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6285" activeTab="3"/>
  </bookViews>
  <sheets>
    <sheet name="3-Pfeil-Tierbildrunde" sheetId="1" r:id="rId1"/>
    <sheet name="2-Pfeil-Standardrunde" sheetId="2" r:id="rId2"/>
    <sheet name="Hunterrunde" sheetId="3" r:id="rId3"/>
    <sheet name="Scheibenplan" sheetId="4" r:id="rId4"/>
    <sheet name="Umrechnungstabelle" sheetId="5" r:id="rId5"/>
  </sheets>
  <definedNames>
    <definedName name="_xlnm.Print_Area" localSheetId="3">'Scheibenplan'!$A$1:$G$34</definedName>
  </definedNames>
  <calcPr fullCalcOnLoad="1"/>
</workbook>
</file>

<file path=xl/sharedStrings.xml><?xml version="1.0" encoding="utf-8"?>
<sst xmlns="http://schemas.openxmlformats.org/spreadsheetml/2006/main" count="181" uniqueCount="59">
  <si>
    <t>Blau</t>
  </si>
  <si>
    <t>Nr.</t>
  </si>
  <si>
    <t>Bemerkung</t>
  </si>
  <si>
    <t>Sch.</t>
  </si>
  <si>
    <t>Gr.</t>
  </si>
  <si>
    <t>&gt;250 mm</t>
  </si>
  <si>
    <t>201-250 mm</t>
  </si>
  <si>
    <t>150-200 mm</t>
  </si>
  <si>
    <t>&lt;150 mm</t>
  </si>
  <si>
    <t>Spalten nicht löschen</t>
  </si>
  <si>
    <t>für Summenbildung wichtig!!!!!</t>
  </si>
  <si>
    <t>Gelb</t>
  </si>
  <si>
    <t>Schwarz</t>
  </si>
  <si>
    <t>36-54</t>
  </si>
  <si>
    <t>27-41</t>
  </si>
  <si>
    <t>9-18</t>
  </si>
  <si>
    <t>36-45</t>
  </si>
  <si>
    <t>18-32</t>
  </si>
  <si>
    <t>14-27</t>
  </si>
  <si>
    <t>5-9</t>
  </si>
  <si>
    <t>Yard</t>
  </si>
  <si>
    <t>Meter</t>
  </si>
  <si>
    <t>Faktor</t>
  </si>
  <si>
    <t>40-60</t>
  </si>
  <si>
    <t>40-50</t>
  </si>
  <si>
    <t>20-30</t>
  </si>
  <si>
    <t>30-45</t>
  </si>
  <si>
    <t>10-20</t>
  </si>
  <si>
    <t>20-35</t>
  </si>
  <si>
    <t>6-10</t>
  </si>
  <si>
    <t>Trefferzone</t>
  </si>
  <si>
    <t>kürzester Pflock gelb</t>
  </si>
  <si>
    <t>wie gelb</t>
  </si>
  <si>
    <t>4 mal 1 Pflock</t>
  </si>
  <si>
    <t>3 Walk-up mit 5 Yards</t>
  </si>
  <si>
    <t>3 Walk-up mit 3 Yards</t>
  </si>
  <si>
    <t>1 Walk-up mit 5 Yards,  1x 30,  1x 25</t>
  </si>
  <si>
    <t>3 mal 1 Pflock</t>
  </si>
  <si>
    <t>10-25</t>
  </si>
  <si>
    <t>9-23</t>
  </si>
  <si>
    <t>Wertung</t>
  </si>
  <si>
    <t>1. Pfeil</t>
  </si>
  <si>
    <t>2. Pfeil</t>
  </si>
  <si>
    <t>3. Pfeil</t>
  </si>
  <si>
    <t>Innere Wertungszone</t>
  </si>
  <si>
    <t>Äußere Wertungszone</t>
  </si>
  <si>
    <t>20 Punkte</t>
  </si>
  <si>
    <t>16 Punkte</t>
  </si>
  <si>
    <t>12 Punkte</t>
  </si>
  <si>
    <t>18 Punkte</t>
  </si>
  <si>
    <t>14 Punkte</t>
  </si>
  <si>
    <t>10 Punkte</t>
  </si>
  <si>
    <t>Zentrale Wertungszone</t>
  </si>
  <si>
    <t>8 Punkte</t>
  </si>
  <si>
    <t>5 Punkte</t>
  </si>
  <si>
    <t>Beide Pfeile werden gewertet</t>
  </si>
  <si>
    <t>Nur ein Schuss erlaubt</t>
  </si>
  <si>
    <t>Max. 3 Schüsse erlaubt bis ein Treffer erzielt wird</t>
  </si>
  <si>
    <t>2 Pflöcke mit unterschiedlichen Distanzen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</si>
</sst>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Green]\+#,##0.00;[Red]\-#,##0.00"/>
    <numFmt numFmtId="174" formatCode="[Blue]\+#,##0.00;[Red]\-#,##0.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ck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24" borderId="10" xfId="0" applyFont="1" applyFill="1" applyBorder="1" applyAlignment="1" quotePrefix="1">
      <alignment horizontal="center" vertical="center"/>
    </xf>
    <xf numFmtId="0" fontId="3" fillId="24" borderId="11" xfId="0" applyFont="1" applyFill="1" applyBorder="1" applyAlignment="1" quotePrefix="1">
      <alignment horizontal="center" vertical="center"/>
    </xf>
    <xf numFmtId="0" fontId="3" fillId="24" borderId="12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4" fillId="20" borderId="14" xfId="0" applyFont="1" applyFill="1" applyBorder="1" applyAlignment="1">
      <alignment vertical="center" wrapText="1"/>
    </xf>
    <xf numFmtId="0" fontId="4" fillId="20" borderId="14" xfId="0" applyFont="1" applyFill="1" applyBorder="1" applyAlignment="1">
      <alignment vertical="center"/>
    </xf>
    <xf numFmtId="0" fontId="4" fillId="20" borderId="15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 quotePrefix="1">
      <alignment horizontal="center" vertical="center"/>
    </xf>
    <xf numFmtId="0" fontId="3" fillId="24" borderId="17" xfId="0" applyFont="1" applyFill="1" applyBorder="1" applyAlignment="1">
      <alignment vertical="center"/>
    </xf>
    <xf numFmtId="0" fontId="3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4" borderId="16" xfId="0" applyFont="1" applyFill="1" applyBorder="1" applyAlignment="1" quotePrefix="1">
      <alignment horizontal="center" vertical="center"/>
    </xf>
    <xf numFmtId="16" fontId="3" fillId="24" borderId="23" xfId="0" applyNumberFormat="1" applyFont="1" applyFill="1" applyBorder="1" applyAlignment="1" quotePrefix="1">
      <alignment horizontal="center" vertical="center"/>
    </xf>
    <xf numFmtId="16" fontId="3" fillId="24" borderId="24" xfId="0" applyNumberFormat="1" applyFont="1" applyFill="1" applyBorder="1" applyAlignment="1" quotePrefix="1">
      <alignment horizontal="center" vertical="center"/>
    </xf>
    <xf numFmtId="16" fontId="3" fillId="24" borderId="25" xfId="0" applyNumberFormat="1" applyFont="1" applyFill="1" applyBorder="1" applyAlignment="1" quotePrefix="1">
      <alignment horizontal="center" vertical="center"/>
    </xf>
    <xf numFmtId="16" fontId="3" fillId="24" borderId="26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16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172" fontId="3" fillId="24" borderId="28" xfId="0" applyNumberFormat="1" applyFont="1" applyFill="1" applyBorder="1" applyAlignment="1" applyProtection="1" quotePrefix="1">
      <alignment horizontal="center" vertical="center"/>
      <protection locked="0"/>
    </xf>
    <xf numFmtId="0" fontId="3" fillId="24" borderId="27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172" fontId="3" fillId="24" borderId="11" xfId="0" applyNumberFormat="1" applyFont="1" applyFill="1" applyBorder="1" applyAlignment="1" applyProtection="1" quotePrefix="1">
      <alignment horizontal="center" vertical="center"/>
      <protection locked="0"/>
    </xf>
    <xf numFmtId="172" fontId="3" fillId="24" borderId="10" xfId="0" applyNumberFormat="1" applyFont="1" applyFill="1" applyBorder="1" applyAlignment="1" applyProtection="1" quotePrefix="1">
      <alignment horizontal="center" vertical="center"/>
      <protection locked="0"/>
    </xf>
    <xf numFmtId="172" fontId="3" fillId="24" borderId="24" xfId="0" applyNumberFormat="1" applyFont="1" applyFill="1" applyBorder="1" applyAlignment="1" applyProtection="1" quotePrefix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 locked="0"/>
    </xf>
    <xf numFmtId="0" fontId="4" fillId="26" borderId="12" xfId="0" applyFont="1" applyFill="1" applyBorder="1" applyAlignment="1" applyProtection="1">
      <alignment horizontal="center" vertical="center"/>
      <protection locked="0"/>
    </xf>
    <xf numFmtId="0" fontId="3" fillId="26" borderId="20" xfId="0" applyFont="1" applyFill="1" applyBorder="1" applyAlignment="1" applyProtection="1">
      <alignment horizontal="center" vertical="center"/>
      <protection locked="0"/>
    </xf>
    <xf numFmtId="172" fontId="3" fillId="26" borderId="11" xfId="0" applyNumberFormat="1" applyFont="1" applyFill="1" applyBorder="1" applyAlignment="1" applyProtection="1" quotePrefix="1">
      <alignment horizontal="center" vertical="center"/>
      <protection locked="0"/>
    </xf>
    <xf numFmtId="172" fontId="3" fillId="26" borderId="10" xfId="0" applyNumberFormat="1" applyFont="1" applyFill="1" applyBorder="1" applyAlignment="1" applyProtection="1" quotePrefix="1">
      <alignment horizontal="center" vertical="center"/>
      <protection locked="0"/>
    </xf>
    <xf numFmtId="172" fontId="3" fillId="26" borderId="24" xfId="0" applyNumberFormat="1" applyFont="1" applyFill="1" applyBorder="1" applyAlignment="1" applyProtection="1" quotePrefix="1">
      <alignment horizontal="center" vertical="center"/>
      <protection locked="0"/>
    </xf>
    <xf numFmtId="0" fontId="3" fillId="26" borderId="12" xfId="0" applyFont="1" applyFill="1" applyBorder="1" applyAlignment="1" applyProtection="1">
      <alignment vertical="center"/>
      <protection locked="0"/>
    </xf>
    <xf numFmtId="0" fontId="3" fillId="24" borderId="20" xfId="0" applyFont="1" applyFill="1" applyBorder="1" applyAlignment="1" applyProtection="1" quotePrefix="1">
      <alignment horizontal="center" vertical="center"/>
      <protection locked="0"/>
    </xf>
    <xf numFmtId="0" fontId="3" fillId="26" borderId="20" xfId="0" applyFont="1" applyFill="1" applyBorder="1" applyAlignment="1" applyProtection="1" quotePrefix="1">
      <alignment horizontal="center" vertical="center"/>
      <protection locked="0"/>
    </xf>
    <xf numFmtId="0" fontId="3" fillId="24" borderId="29" xfId="0" applyFont="1" applyFill="1" applyBorder="1" applyAlignment="1" applyProtection="1">
      <alignment horizontal="center" vertical="center"/>
      <protection locked="0"/>
    </xf>
    <xf numFmtId="0" fontId="3" fillId="26" borderId="11" xfId="0" applyFont="1" applyFill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vertical="center"/>
      <protection locked="0"/>
    </xf>
    <xf numFmtId="0" fontId="3" fillId="24" borderId="30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/>
      <protection locked="0"/>
    </xf>
    <xf numFmtId="0" fontId="3" fillId="24" borderId="3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 quotePrefix="1">
      <alignment horizontal="center" vertical="center"/>
      <protection locked="0"/>
    </xf>
    <xf numFmtId="0" fontId="3" fillId="24" borderId="33" xfId="0" applyFont="1" applyFill="1" applyBorder="1" applyAlignment="1" applyProtection="1" quotePrefix="1">
      <alignment horizontal="center" vertical="center"/>
      <protection locked="0"/>
    </xf>
    <xf numFmtId="172" fontId="3" fillId="24" borderId="30" xfId="0" applyNumberFormat="1" applyFont="1" applyFill="1" applyBorder="1" applyAlignment="1" applyProtection="1" quotePrefix="1">
      <alignment horizontal="center" vertical="center"/>
      <protection locked="0"/>
    </xf>
    <xf numFmtId="172" fontId="3" fillId="24" borderId="34" xfId="0" applyNumberFormat="1" applyFont="1" applyFill="1" applyBorder="1" applyAlignment="1" applyProtection="1" quotePrefix="1">
      <alignment horizontal="center" vertical="center"/>
      <protection locked="0"/>
    </xf>
    <xf numFmtId="172" fontId="3" fillId="24" borderId="35" xfId="0" applyNumberFormat="1" applyFont="1" applyFill="1" applyBorder="1" applyAlignment="1" applyProtection="1" quotePrefix="1">
      <alignment horizontal="center" vertical="center"/>
      <protection locked="0"/>
    </xf>
    <xf numFmtId="0" fontId="3" fillId="24" borderId="31" xfId="0" applyFont="1" applyFill="1" applyBorder="1" applyAlignment="1" applyProtection="1">
      <alignment vertical="center"/>
      <protection locked="0"/>
    </xf>
    <xf numFmtId="0" fontId="23" fillId="24" borderId="0" xfId="0" applyFont="1" applyFill="1" applyBorder="1" applyAlignment="1">
      <alignment vertical="center"/>
    </xf>
    <xf numFmtId="0" fontId="4" fillId="27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" fontId="3" fillId="24" borderId="21" xfId="0" applyNumberFormat="1" applyFont="1" applyFill="1" applyBorder="1" applyAlignment="1" quotePrefix="1">
      <alignment horizontal="center" vertical="center"/>
    </xf>
    <xf numFmtId="2" fontId="0" fillId="0" borderId="0" xfId="0" applyNumberFormat="1" applyAlignment="1">
      <alignment/>
    </xf>
    <xf numFmtId="0" fontId="0" fillId="27" borderId="0" xfId="0" applyFill="1" applyAlignment="1">
      <alignment/>
    </xf>
    <xf numFmtId="2" fontId="0" fillId="27" borderId="0" xfId="0" applyNumberFormat="1" applyFill="1" applyAlignment="1">
      <alignment/>
    </xf>
    <xf numFmtId="0" fontId="0" fillId="15" borderId="0" xfId="0" applyFill="1" applyAlignment="1">
      <alignment/>
    </xf>
    <xf numFmtId="2" fontId="0" fillId="15" borderId="0" xfId="0" applyNumberFormat="1" applyFill="1" applyAlignment="1">
      <alignment/>
    </xf>
    <xf numFmtId="172" fontId="3" fillId="24" borderId="38" xfId="0" applyNumberFormat="1" applyFont="1" applyFill="1" applyBorder="1" applyAlignment="1" applyProtection="1">
      <alignment horizontal="center" vertical="center"/>
      <protection locked="0"/>
    </xf>
    <xf numFmtId="172" fontId="3" fillId="24" borderId="24" xfId="0" applyNumberFormat="1" applyFont="1" applyFill="1" applyBorder="1" applyAlignment="1" applyProtection="1">
      <alignment horizontal="center" vertical="center"/>
      <protection locked="0"/>
    </xf>
    <xf numFmtId="172" fontId="4" fillId="20" borderId="29" xfId="0" applyNumberFormat="1" applyFont="1" applyFill="1" applyBorder="1" applyAlignment="1" applyProtection="1">
      <alignment horizontal="center" vertical="center"/>
      <protection locked="0"/>
    </xf>
    <xf numFmtId="172" fontId="4" fillId="20" borderId="11" xfId="0" applyNumberFormat="1" applyFont="1" applyFill="1" applyBorder="1" applyAlignment="1" applyProtection="1">
      <alignment horizontal="center" vertical="center"/>
      <protection locked="0"/>
    </xf>
    <xf numFmtId="172" fontId="3" fillId="20" borderId="11" xfId="0" applyNumberFormat="1" applyFont="1" applyFill="1" applyBorder="1" applyAlignment="1" applyProtection="1" quotePrefix="1">
      <alignment horizontal="center" vertical="center"/>
      <protection locked="0"/>
    </xf>
    <xf numFmtId="172" fontId="3" fillId="20" borderId="10" xfId="0" applyNumberFormat="1" applyFont="1" applyFill="1" applyBorder="1" applyAlignment="1" applyProtection="1" quotePrefix="1">
      <alignment horizontal="center" vertical="center"/>
      <protection locked="0"/>
    </xf>
    <xf numFmtId="172" fontId="3" fillId="28" borderId="11" xfId="0" applyNumberFormat="1" applyFont="1" applyFill="1" applyBorder="1" applyAlignment="1" applyProtection="1" quotePrefix="1">
      <alignment horizontal="center" vertical="center"/>
      <protection locked="0"/>
    </xf>
    <xf numFmtId="172" fontId="3" fillId="28" borderId="10" xfId="0" applyNumberFormat="1" applyFont="1" applyFill="1" applyBorder="1" applyAlignment="1" applyProtection="1" quotePrefix="1">
      <alignment horizontal="center" vertical="center"/>
      <protection locked="0"/>
    </xf>
    <xf numFmtId="172" fontId="3" fillId="28" borderId="24" xfId="0" applyNumberFormat="1" applyFont="1" applyFill="1" applyBorder="1" applyAlignment="1" applyProtection="1" quotePrefix="1">
      <alignment horizontal="center" vertical="center"/>
      <protection locked="0"/>
    </xf>
    <xf numFmtId="0" fontId="4" fillId="27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 quotePrefix="1">
      <alignment horizontal="center" vertical="center" wrapText="1"/>
    </xf>
    <xf numFmtId="0" fontId="3" fillId="24" borderId="19" xfId="0" applyFont="1" applyFill="1" applyBorder="1" applyAlignment="1" quotePrefix="1">
      <alignment horizontal="center" vertical="center" wrapText="1"/>
    </xf>
    <xf numFmtId="16" fontId="3" fillId="24" borderId="23" xfId="0" applyNumberFormat="1" applyFont="1" applyFill="1" applyBorder="1" applyAlignment="1" quotePrefix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16" fontId="3" fillId="24" borderId="41" xfId="0" applyNumberFormat="1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left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 quotePrefix="1">
      <alignment horizontal="center" vertical="center" wrapText="1"/>
    </xf>
    <xf numFmtId="0" fontId="3" fillId="24" borderId="46" xfId="0" applyFont="1" applyFill="1" applyBorder="1" applyAlignment="1" quotePrefix="1">
      <alignment horizontal="center" vertical="center" wrapText="1"/>
    </xf>
    <xf numFmtId="16" fontId="3" fillId="24" borderId="47" xfId="0" applyNumberFormat="1" applyFont="1" applyFill="1" applyBorder="1" applyAlignment="1" quotePrefix="1">
      <alignment horizontal="center" vertical="center" wrapText="1"/>
    </xf>
    <xf numFmtId="17" fontId="3" fillId="24" borderId="21" xfId="0" applyNumberFormat="1" applyFont="1" applyFill="1" applyBorder="1" applyAlignment="1">
      <alignment horizontal="center" vertical="center" wrapText="1"/>
    </xf>
    <xf numFmtId="16" fontId="3" fillId="24" borderId="26" xfId="0" applyNumberFormat="1" applyFont="1" applyFill="1" applyBorder="1" applyAlignment="1">
      <alignment horizontal="center" vertical="center" wrapText="1"/>
    </xf>
    <xf numFmtId="16" fontId="3" fillId="24" borderId="48" xfId="0" applyNumberFormat="1" applyFont="1" applyFill="1" applyBorder="1" applyAlignment="1">
      <alignment horizontal="center" vertical="center" wrapText="1"/>
    </xf>
    <xf numFmtId="16" fontId="3" fillId="24" borderId="48" xfId="0" applyNumberFormat="1" applyFont="1" applyFill="1" applyBorder="1" applyAlignment="1">
      <alignment horizontal="center" vertical="center" wrapText="1"/>
    </xf>
    <xf numFmtId="16" fontId="3" fillId="24" borderId="25" xfId="0" applyNumberFormat="1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 quotePrefix="1">
      <alignment horizontal="center" vertical="center" wrapText="1"/>
    </xf>
    <xf numFmtId="0" fontId="4" fillId="4" borderId="10" xfId="0" applyFont="1" applyFill="1" applyBorder="1" applyAlignment="1" quotePrefix="1">
      <alignment horizontal="center" vertical="center" wrapText="1"/>
    </xf>
    <xf numFmtId="16" fontId="4" fillId="4" borderId="24" xfId="0" applyNumberFormat="1" applyFont="1" applyFill="1" applyBorder="1" applyAlignment="1" quotePrefix="1">
      <alignment horizontal="center" vertical="center" wrapText="1"/>
    </xf>
    <xf numFmtId="17" fontId="4" fillId="4" borderId="50" xfId="0" applyNumberFormat="1" applyFont="1" applyFill="1" applyBorder="1" applyAlignment="1" quotePrefix="1">
      <alignment horizontal="center" vertical="center" wrapText="1"/>
    </xf>
    <xf numFmtId="16" fontId="4" fillId="4" borderId="51" xfId="0" applyNumberFormat="1" applyFont="1" applyFill="1" applyBorder="1" applyAlignment="1" quotePrefix="1">
      <alignment horizontal="center" vertical="center" wrapText="1"/>
    </xf>
    <xf numFmtId="16" fontId="4" fillId="4" borderId="52" xfId="0" applyNumberFormat="1" applyFont="1" applyFill="1" applyBorder="1" applyAlignment="1" quotePrefix="1">
      <alignment horizontal="center" vertical="center" wrapText="1"/>
    </xf>
    <xf numFmtId="17" fontId="4" fillId="4" borderId="30" xfId="0" applyNumberFormat="1" applyFont="1" applyFill="1" applyBorder="1" applyAlignment="1" quotePrefix="1">
      <alignment horizontal="center" vertical="center" wrapText="1"/>
    </xf>
    <xf numFmtId="16" fontId="4" fillId="4" borderId="34" xfId="0" applyNumberFormat="1" applyFont="1" applyFill="1" applyBorder="1" applyAlignment="1" quotePrefix="1">
      <alignment horizontal="center" vertical="center" wrapText="1"/>
    </xf>
    <xf numFmtId="16" fontId="4" fillId="4" borderId="35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6" fontId="3" fillId="24" borderId="63" xfId="0" applyNumberFormat="1" applyFont="1" applyFill="1" applyBorder="1" applyAlignment="1" quotePrefix="1">
      <alignment horizontal="center" vertical="center" wrapText="1"/>
    </xf>
    <xf numFmtId="16" fontId="4" fillId="4" borderId="64" xfId="0" applyNumberFormat="1" applyFont="1" applyFill="1" applyBorder="1" applyAlignment="1" quotePrefix="1">
      <alignment horizontal="center" vertical="center" wrapText="1"/>
    </xf>
    <xf numFmtId="16" fontId="3" fillId="24" borderId="65" xfId="0" applyNumberFormat="1" applyFont="1" applyFill="1" applyBorder="1" applyAlignment="1" quotePrefix="1">
      <alignment horizontal="center" vertical="center" wrapText="1"/>
    </xf>
    <xf numFmtId="16" fontId="4" fillId="4" borderId="66" xfId="0" applyNumberFormat="1" applyFont="1" applyFill="1" applyBorder="1" applyAlignment="1" quotePrefix="1">
      <alignment horizontal="center" vertical="center" wrapText="1"/>
    </xf>
    <xf numFmtId="0" fontId="3" fillId="24" borderId="67" xfId="0" applyFont="1" applyFill="1" applyBorder="1" applyAlignment="1">
      <alignment horizontal="left" vertical="center" wrapText="1"/>
    </xf>
    <xf numFmtId="0" fontId="3" fillId="24" borderId="68" xfId="0" applyFont="1" applyFill="1" applyBorder="1" applyAlignment="1">
      <alignment horizontal="left" vertical="center" wrapText="1"/>
    </xf>
    <xf numFmtId="0" fontId="4" fillId="27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 quotePrefix="1">
      <alignment horizontal="center" vertical="center" wrapText="1"/>
    </xf>
    <xf numFmtId="0" fontId="4" fillId="4" borderId="71" xfId="0" applyFont="1" applyFill="1" applyBorder="1" applyAlignment="1" quotePrefix="1">
      <alignment horizontal="center" vertical="center" wrapText="1"/>
    </xf>
    <xf numFmtId="0" fontId="3" fillId="24" borderId="72" xfId="0" applyFont="1" applyFill="1" applyBorder="1" applyAlignment="1" quotePrefix="1">
      <alignment horizontal="center" vertical="center" wrapText="1"/>
    </xf>
    <xf numFmtId="17" fontId="4" fillId="4" borderId="73" xfId="0" applyNumberFormat="1" applyFont="1" applyFill="1" applyBorder="1" applyAlignment="1" quotePrefix="1">
      <alignment horizontal="center" vertical="center" wrapText="1"/>
    </xf>
    <xf numFmtId="0" fontId="4" fillId="20" borderId="74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20" borderId="7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" fillId="8" borderId="77" xfId="0" applyFont="1" applyFill="1" applyBorder="1" applyAlignment="1">
      <alignment horizontal="center" vertical="center" wrapText="1"/>
    </xf>
    <xf numFmtId="0" fontId="4" fillId="8" borderId="77" xfId="0" applyFont="1" applyFill="1" applyBorder="1" applyAlignment="1">
      <alignment horizontal="center" vertical="center"/>
    </xf>
    <xf numFmtId="0" fontId="3" fillId="24" borderId="78" xfId="0" applyFont="1" applyFill="1" applyBorder="1" applyAlignment="1">
      <alignment horizontal="left" vertical="center" wrapText="1"/>
    </xf>
    <xf numFmtId="0" fontId="3" fillId="24" borderId="79" xfId="0" applyFont="1" applyFill="1" applyBorder="1" applyAlignment="1">
      <alignment horizontal="left" vertical="center" wrapText="1"/>
    </xf>
    <xf numFmtId="0" fontId="4" fillId="20" borderId="78" xfId="0" applyFont="1" applyFill="1" applyBorder="1" applyAlignment="1">
      <alignment horizontal="center" vertical="center" wrapText="1"/>
    </xf>
    <xf numFmtId="0" fontId="4" fillId="20" borderId="79" xfId="0" applyFont="1" applyFill="1" applyBorder="1" applyAlignment="1">
      <alignment horizontal="center" vertical="center" wrapText="1"/>
    </xf>
    <xf numFmtId="0" fontId="4" fillId="20" borderId="42" xfId="0" applyFont="1" applyFill="1" applyBorder="1" applyAlignment="1">
      <alignment horizontal="center" vertical="center" wrapText="1"/>
    </xf>
    <xf numFmtId="0" fontId="4" fillId="20" borderId="49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24" borderId="88" xfId="0" applyFont="1" applyFill="1" applyBorder="1" applyAlignment="1">
      <alignment horizontal="center" vertical="center" wrapText="1"/>
    </xf>
    <xf numFmtId="0" fontId="3" fillId="24" borderId="89" xfId="0" applyFont="1" applyFill="1" applyBorder="1" applyAlignment="1">
      <alignment horizontal="center" vertical="center" wrapText="1"/>
    </xf>
    <xf numFmtId="0" fontId="3" fillId="24" borderId="90" xfId="0" applyFont="1" applyFill="1" applyBorder="1" applyAlignment="1">
      <alignment horizontal="center" vertical="center" wrapText="1"/>
    </xf>
    <xf numFmtId="0" fontId="3" fillId="24" borderId="91" xfId="0" applyFont="1" applyFill="1" applyBorder="1" applyAlignment="1">
      <alignment horizontal="center" vertical="center" wrapText="1"/>
    </xf>
    <xf numFmtId="0" fontId="3" fillId="24" borderId="92" xfId="0" applyFont="1" applyFill="1" applyBorder="1" applyAlignment="1">
      <alignment horizontal="left" vertical="center" wrapText="1"/>
    </xf>
    <xf numFmtId="0" fontId="3" fillId="24" borderId="93" xfId="0" applyFont="1" applyFill="1" applyBorder="1" applyAlignment="1">
      <alignment horizontal="left" vertical="center" wrapText="1"/>
    </xf>
    <xf numFmtId="0" fontId="4" fillId="20" borderId="94" xfId="0" applyFont="1" applyFill="1" applyBorder="1" applyAlignment="1">
      <alignment horizontal="center" vertical="center" wrapText="1"/>
    </xf>
    <xf numFmtId="0" fontId="4" fillId="20" borderId="95" xfId="0" applyFont="1" applyFill="1" applyBorder="1" applyAlignment="1">
      <alignment horizontal="center" vertical="center" wrapText="1"/>
    </xf>
    <xf numFmtId="0" fontId="4" fillId="20" borderId="96" xfId="0" applyFont="1" applyFill="1" applyBorder="1" applyAlignment="1">
      <alignment horizontal="center" vertical="center" wrapText="1"/>
    </xf>
    <xf numFmtId="0" fontId="4" fillId="20" borderId="97" xfId="0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left" vertical="center" wrapText="1"/>
    </xf>
    <xf numFmtId="0" fontId="4" fillId="20" borderId="98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36</xdr:row>
      <xdr:rowOff>0</xdr:rowOff>
    </xdr:from>
    <xdr:to>
      <xdr:col>4</xdr:col>
      <xdr:colOff>476250</xdr:colOff>
      <xdr:row>38</xdr:row>
      <xdr:rowOff>152400</xdr:rowOff>
    </xdr:to>
    <xdr:pic>
      <xdr:nvPicPr>
        <xdr:cNvPr id="1" name="CommandButton1" descr="Sortieren nach Schei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429875"/>
          <a:ext cx="1762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36</xdr:row>
      <xdr:rowOff>9525</xdr:rowOff>
    </xdr:from>
    <xdr:to>
      <xdr:col>6</xdr:col>
      <xdr:colOff>885825</xdr:colOff>
      <xdr:row>38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043940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N21"/>
  <sheetViews>
    <sheetView workbookViewId="0" topLeftCell="A1">
      <selection activeCell="C1" sqref="C1"/>
    </sheetView>
  </sheetViews>
  <sheetFormatPr defaultColWidth="11.421875" defaultRowHeight="12.75"/>
  <cols>
    <col min="1" max="1" width="4.421875" style="2" bestFit="1" customWidth="1"/>
    <col min="2" max="4" width="25.7109375" style="2" customWidth="1"/>
    <col min="5" max="5" width="15.7109375" style="1" customWidth="1"/>
    <col min="6" max="6" width="6.7109375" style="1" customWidth="1"/>
    <col min="7" max="10" width="8.7109375" style="0" hidden="1" customWidth="1"/>
    <col min="16" max="16384" width="11.421875" style="1" customWidth="1"/>
  </cols>
  <sheetData>
    <row r="1" spans="1:6" s="3" customFormat="1" ht="24.75" customHeight="1" thickBot="1" thickTop="1">
      <c r="A1" s="8" t="s">
        <v>4</v>
      </c>
      <c r="B1" s="84" t="s">
        <v>11</v>
      </c>
      <c r="C1" s="149" t="s">
        <v>0</v>
      </c>
      <c r="D1" s="85" t="s">
        <v>12</v>
      </c>
      <c r="E1" s="8" t="s">
        <v>30</v>
      </c>
      <c r="F1" s="35"/>
    </row>
    <row r="2" spans="1:40" s="11" customFormat="1" ht="18" customHeight="1" thickTop="1">
      <c r="A2" s="153">
        <v>1</v>
      </c>
      <c r="B2" s="86" t="s">
        <v>23</v>
      </c>
      <c r="C2" s="87" t="s">
        <v>24</v>
      </c>
      <c r="D2" s="88" t="s">
        <v>25</v>
      </c>
      <c r="E2" s="151" t="s">
        <v>5</v>
      </c>
      <c r="F2" s="33"/>
      <c r="G2" s="163" t="s">
        <v>9</v>
      </c>
      <c r="H2" s="163"/>
      <c r="I2" s="163"/>
      <c r="J2" s="16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1" customFormat="1" ht="19.5" customHeight="1">
      <c r="A3" s="154"/>
      <c r="B3" s="106" t="s">
        <v>13</v>
      </c>
      <c r="C3" s="107" t="s">
        <v>16</v>
      </c>
      <c r="D3" s="108" t="s">
        <v>18</v>
      </c>
      <c r="E3" s="152"/>
      <c r="F3" s="33"/>
      <c r="G3" s="163" t="s">
        <v>9</v>
      </c>
      <c r="H3" s="163"/>
      <c r="I3" s="163"/>
      <c r="J3" s="16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1" customFormat="1" ht="39.75" customHeight="1" thickBot="1">
      <c r="A4" s="155"/>
      <c r="B4" s="89" t="s">
        <v>34</v>
      </c>
      <c r="C4" s="90" t="s">
        <v>31</v>
      </c>
      <c r="D4" s="91" t="s">
        <v>36</v>
      </c>
      <c r="E4" s="92"/>
      <c r="F4" s="33"/>
      <c r="G4" s="147"/>
      <c r="H4" s="147"/>
      <c r="I4" s="147"/>
      <c r="J4" s="14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s="11" customFormat="1" ht="18" customHeight="1" thickTop="1">
      <c r="A5" s="153">
        <v>2</v>
      </c>
      <c r="B5" s="86" t="s">
        <v>26</v>
      </c>
      <c r="C5" s="87" t="s">
        <v>26</v>
      </c>
      <c r="D5" s="88" t="s">
        <v>27</v>
      </c>
      <c r="E5" s="151" t="s">
        <v>6</v>
      </c>
      <c r="F5" s="33"/>
      <c r="G5" s="147"/>
      <c r="H5" s="147"/>
      <c r="I5" s="147"/>
      <c r="J5" s="147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11" customFormat="1" ht="19.5" customHeight="1">
      <c r="A6" s="154"/>
      <c r="B6" s="106" t="s">
        <v>14</v>
      </c>
      <c r="C6" s="107" t="s">
        <v>14</v>
      </c>
      <c r="D6" s="108" t="s">
        <v>15</v>
      </c>
      <c r="E6" s="152"/>
      <c r="F6" s="33"/>
      <c r="G6" s="163" t="s">
        <v>10</v>
      </c>
      <c r="H6" s="163"/>
      <c r="I6" s="163"/>
      <c r="J6" s="16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s="11" customFormat="1" ht="39.75" customHeight="1" thickBot="1">
      <c r="A7" s="155"/>
      <c r="B7" s="93" t="s">
        <v>35</v>
      </c>
      <c r="C7" s="94" t="s">
        <v>32</v>
      </c>
      <c r="D7" s="102" t="s">
        <v>37</v>
      </c>
      <c r="E7" s="92"/>
      <c r="F7" s="33"/>
      <c r="G7" s="147"/>
      <c r="H7" s="147"/>
      <c r="I7" s="147"/>
      <c r="J7" s="14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11" customFormat="1" ht="18" customHeight="1" thickTop="1">
      <c r="A8" s="153">
        <v>3</v>
      </c>
      <c r="B8" s="86" t="s">
        <v>28</v>
      </c>
      <c r="C8" s="87" t="s">
        <v>28</v>
      </c>
      <c r="D8" s="88" t="s">
        <v>27</v>
      </c>
      <c r="E8" s="151" t="s">
        <v>7</v>
      </c>
      <c r="F8" s="33"/>
      <c r="G8" s="147"/>
      <c r="H8" s="147"/>
      <c r="I8" s="147"/>
      <c r="J8" s="147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s="11" customFormat="1" ht="19.5" customHeight="1">
      <c r="A9" s="154"/>
      <c r="B9" s="106" t="s">
        <v>17</v>
      </c>
      <c r="C9" s="107" t="s">
        <v>17</v>
      </c>
      <c r="D9" s="108" t="s">
        <v>15</v>
      </c>
      <c r="E9" s="152"/>
      <c r="F9" s="33"/>
      <c r="G9" s="148"/>
      <c r="H9" s="148"/>
      <c r="I9" s="148"/>
      <c r="J9" s="148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s="11" customFormat="1" ht="39.75" customHeight="1" thickBot="1">
      <c r="A10" s="155"/>
      <c r="B10" s="95" t="s">
        <v>33</v>
      </c>
      <c r="C10" s="96" t="s">
        <v>32</v>
      </c>
      <c r="D10" s="103" t="s">
        <v>33</v>
      </c>
      <c r="E10" s="92"/>
      <c r="F10" s="33"/>
      <c r="G10" s="148"/>
      <c r="H10" s="148"/>
      <c r="I10" s="148"/>
      <c r="J10" s="148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1" customFormat="1" ht="18" customHeight="1" thickTop="1">
      <c r="A11" s="153">
        <v>4</v>
      </c>
      <c r="B11" s="97" t="s">
        <v>27</v>
      </c>
      <c r="C11" s="98" t="s">
        <v>27</v>
      </c>
      <c r="D11" s="99" t="s">
        <v>29</v>
      </c>
      <c r="E11" s="151" t="s">
        <v>8</v>
      </c>
      <c r="F11" s="33"/>
      <c r="G11" s="148"/>
      <c r="H11" s="148"/>
      <c r="I11" s="148"/>
      <c r="J11" s="148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1" customFormat="1" ht="19.5" customHeight="1">
      <c r="A12" s="154"/>
      <c r="B12" s="109" t="s">
        <v>15</v>
      </c>
      <c r="C12" s="110" t="s">
        <v>15</v>
      </c>
      <c r="D12" s="111" t="s">
        <v>19</v>
      </c>
      <c r="E12" s="152"/>
      <c r="F12" s="33"/>
      <c r="G12" s="33">
        <v>1</v>
      </c>
      <c r="H12" s="33">
        <v>2</v>
      </c>
      <c r="I12" s="33">
        <v>3</v>
      </c>
      <c r="J12" s="33">
        <v>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s="11" customFormat="1" ht="39.75" customHeight="1" thickBot="1">
      <c r="A13" s="156"/>
      <c r="B13" s="100" t="s">
        <v>33</v>
      </c>
      <c r="C13" s="101" t="s">
        <v>32</v>
      </c>
      <c r="D13" s="104" t="s">
        <v>33</v>
      </c>
      <c r="E13" s="10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" ht="15">
      <c r="B14" s="28"/>
      <c r="C14" s="28"/>
      <c r="D14" s="28"/>
    </row>
    <row r="15" ht="15.75" thickBot="1"/>
    <row r="16" spans="1:15" s="117" customFormat="1" ht="19.5" customHeight="1" thickBot="1">
      <c r="A16" s="115"/>
      <c r="B16" s="157" t="s">
        <v>40</v>
      </c>
      <c r="C16" s="158"/>
      <c r="D16" s="159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s="117" customFormat="1" ht="19.5" customHeight="1" thickBot="1" thickTop="1">
      <c r="A17" s="115"/>
      <c r="B17" s="160" t="s">
        <v>57</v>
      </c>
      <c r="C17" s="161"/>
      <c r="D17" s="162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117" customFormat="1" ht="19.5" customHeight="1" thickTop="1">
      <c r="A18" s="115"/>
      <c r="B18" s="124"/>
      <c r="C18" s="125" t="s">
        <v>44</v>
      </c>
      <c r="D18" s="126" t="s">
        <v>45</v>
      </c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s="117" customFormat="1" ht="19.5" customHeight="1">
      <c r="A19" s="115"/>
      <c r="B19" s="127" t="s">
        <v>41</v>
      </c>
      <c r="C19" s="128" t="s">
        <v>46</v>
      </c>
      <c r="D19" s="129" t="s">
        <v>49</v>
      </c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s="117" customFormat="1" ht="19.5" customHeight="1">
      <c r="A20" s="115"/>
      <c r="B20" s="127" t="s">
        <v>42</v>
      </c>
      <c r="C20" s="128" t="s">
        <v>47</v>
      </c>
      <c r="D20" s="129" t="s">
        <v>50</v>
      </c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s="117" customFormat="1" ht="19.5" customHeight="1" thickBot="1">
      <c r="A21" s="115"/>
      <c r="B21" s="130" t="s">
        <v>43</v>
      </c>
      <c r="C21" s="131" t="s">
        <v>48</v>
      </c>
      <c r="D21" s="132" t="s">
        <v>51</v>
      </c>
      <c r="G21" s="118"/>
      <c r="H21" s="118"/>
      <c r="I21" s="118"/>
      <c r="J21" s="118"/>
      <c r="K21" s="118"/>
      <c r="L21" s="118"/>
      <c r="M21" s="118"/>
      <c r="N21" s="118"/>
      <c r="O21" s="118"/>
    </row>
  </sheetData>
  <sheetProtection/>
  <mergeCells count="13">
    <mergeCell ref="G2:J2"/>
    <mergeCell ref="E2:E3"/>
    <mergeCell ref="B16:D16"/>
    <mergeCell ref="B17:D17"/>
    <mergeCell ref="G3:J3"/>
    <mergeCell ref="G6:J6"/>
    <mergeCell ref="E11:E12"/>
    <mergeCell ref="A2:A4"/>
    <mergeCell ref="A5:A7"/>
    <mergeCell ref="A8:A10"/>
    <mergeCell ref="A11:A13"/>
    <mergeCell ref="E5:E6"/>
    <mergeCell ref="E8:E9"/>
  </mergeCells>
  <printOptions horizontalCentered="1"/>
  <pageMargins left="0.3937007874015748" right="0.3937007874015748" top="0.69" bottom="0.3937007874015748" header="0.32" footer="0.31496062992125984"/>
  <pageSetup orientation="portrait" paperSize="9" r:id="rId1"/>
  <headerFooter alignWithMargins="0">
    <oddHeader>&amp;C&amp;"Arial,Fett"&amp;14&amp;A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BE20"/>
  <sheetViews>
    <sheetView workbookViewId="0" topLeftCell="A1">
      <selection activeCell="C1" sqref="C1"/>
    </sheetView>
  </sheetViews>
  <sheetFormatPr defaultColWidth="11.421875" defaultRowHeight="12.75"/>
  <cols>
    <col min="1" max="1" width="4.421875" style="2" bestFit="1" customWidth="1"/>
    <col min="2" max="4" width="25.7109375" style="2" customWidth="1"/>
    <col min="5" max="5" width="15.7109375" style="1" customWidth="1"/>
    <col min="6" max="6" width="6.7109375" style="1" customWidth="1"/>
    <col min="7" max="10" width="8.7109375" style="0" hidden="1" customWidth="1"/>
    <col min="16" max="16384" width="11.421875" style="1" customWidth="1"/>
  </cols>
  <sheetData>
    <row r="1" spans="1:6" s="3" customFormat="1" ht="24.75" customHeight="1" thickBot="1" thickTop="1">
      <c r="A1" s="144" t="s">
        <v>4</v>
      </c>
      <c r="B1" s="139" t="s">
        <v>11</v>
      </c>
      <c r="C1" s="149" t="s">
        <v>0</v>
      </c>
      <c r="D1" s="145" t="s">
        <v>12</v>
      </c>
      <c r="E1" s="146" t="s">
        <v>30</v>
      </c>
      <c r="F1" s="35"/>
    </row>
    <row r="2" spans="1:57" s="11" customFormat="1" ht="18" customHeight="1" thickTop="1">
      <c r="A2" s="172">
        <v>1</v>
      </c>
      <c r="B2" s="140" t="s">
        <v>23</v>
      </c>
      <c r="C2" s="87" t="s">
        <v>24</v>
      </c>
      <c r="D2" s="133" t="s">
        <v>25</v>
      </c>
      <c r="E2" s="170" t="s">
        <v>5</v>
      </c>
      <c r="F2" s="33"/>
      <c r="G2" s="163" t="s">
        <v>9</v>
      </c>
      <c r="H2" s="163"/>
      <c r="I2" s="163"/>
      <c r="J2" s="16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11" customFormat="1" ht="19.5" customHeight="1">
      <c r="A3" s="173"/>
      <c r="B3" s="141" t="s">
        <v>13</v>
      </c>
      <c r="C3" s="107" t="s">
        <v>16</v>
      </c>
      <c r="D3" s="134" t="s">
        <v>18</v>
      </c>
      <c r="E3" s="171"/>
      <c r="F3" s="33"/>
      <c r="G3" s="163" t="s">
        <v>9</v>
      </c>
      <c r="H3" s="163"/>
      <c r="I3" s="163"/>
      <c r="J3" s="16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s="11" customFormat="1" ht="19.5" customHeight="1" thickBot="1">
      <c r="A4" s="174"/>
      <c r="B4" s="166" t="s">
        <v>58</v>
      </c>
      <c r="C4" s="166"/>
      <c r="D4" s="166"/>
      <c r="E4" s="137"/>
      <c r="F4" s="33"/>
      <c r="G4" s="147"/>
      <c r="H4" s="147"/>
      <c r="I4" s="147"/>
      <c r="J4" s="14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s="11" customFormat="1" ht="18" customHeight="1" thickTop="1">
      <c r="A5" s="172">
        <v>2</v>
      </c>
      <c r="B5" s="140" t="s">
        <v>26</v>
      </c>
      <c r="C5" s="87" t="s">
        <v>26</v>
      </c>
      <c r="D5" s="133" t="s">
        <v>38</v>
      </c>
      <c r="E5" s="170" t="s">
        <v>6</v>
      </c>
      <c r="F5" s="33"/>
      <c r="G5" s="147"/>
      <c r="H5" s="147"/>
      <c r="I5" s="147"/>
      <c r="J5" s="147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s="11" customFormat="1" ht="19.5" customHeight="1">
      <c r="A6" s="173"/>
      <c r="B6" s="141" t="s">
        <v>14</v>
      </c>
      <c r="C6" s="107" t="s">
        <v>14</v>
      </c>
      <c r="D6" s="134" t="s">
        <v>39</v>
      </c>
      <c r="E6" s="171"/>
      <c r="F6" s="33"/>
      <c r="G6" s="163" t="s">
        <v>10</v>
      </c>
      <c r="H6" s="163"/>
      <c r="I6" s="163"/>
      <c r="J6" s="16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s="11" customFormat="1" ht="19.5" customHeight="1" thickBot="1">
      <c r="A7" s="174"/>
      <c r="B7" s="166" t="s">
        <v>58</v>
      </c>
      <c r="C7" s="166"/>
      <c r="D7" s="166"/>
      <c r="E7" s="137"/>
      <c r="F7" s="33"/>
      <c r="G7" s="147"/>
      <c r="H7" s="147"/>
      <c r="I7" s="147"/>
      <c r="J7" s="14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s="11" customFormat="1" ht="18" customHeight="1" thickTop="1">
      <c r="A8" s="172">
        <v>3</v>
      </c>
      <c r="B8" s="140" t="s">
        <v>28</v>
      </c>
      <c r="C8" s="87" t="s">
        <v>28</v>
      </c>
      <c r="D8" s="133" t="s">
        <v>27</v>
      </c>
      <c r="E8" s="170" t="s">
        <v>7</v>
      </c>
      <c r="F8" s="33"/>
      <c r="G8" s="147"/>
      <c r="H8" s="147"/>
      <c r="I8" s="147"/>
      <c r="J8" s="147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s="11" customFormat="1" ht="19.5" customHeight="1">
      <c r="A9" s="173"/>
      <c r="B9" s="141" t="s">
        <v>17</v>
      </c>
      <c r="C9" s="107" t="s">
        <v>17</v>
      </c>
      <c r="D9" s="134" t="s">
        <v>15</v>
      </c>
      <c r="E9" s="171"/>
      <c r="F9" s="33"/>
      <c r="G9" s="148"/>
      <c r="H9" s="148"/>
      <c r="I9" s="148"/>
      <c r="J9" s="148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s="11" customFormat="1" ht="19.5" customHeight="1" thickBot="1">
      <c r="A10" s="174"/>
      <c r="B10" s="166" t="s">
        <v>58</v>
      </c>
      <c r="C10" s="166"/>
      <c r="D10" s="166"/>
      <c r="E10" s="137"/>
      <c r="F10" s="33"/>
      <c r="G10" s="148"/>
      <c r="H10" s="148"/>
      <c r="I10" s="148"/>
      <c r="J10" s="148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s="11" customFormat="1" ht="18" customHeight="1" thickTop="1">
      <c r="A11" s="172">
        <v>4</v>
      </c>
      <c r="B11" s="142" t="s">
        <v>27</v>
      </c>
      <c r="C11" s="98" t="s">
        <v>27</v>
      </c>
      <c r="D11" s="135" t="s">
        <v>29</v>
      </c>
      <c r="E11" s="170" t="s">
        <v>8</v>
      </c>
      <c r="F11" s="33"/>
      <c r="G11" s="148"/>
      <c r="H11" s="148"/>
      <c r="I11" s="148"/>
      <c r="J11" s="148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s="11" customFormat="1" ht="19.5" customHeight="1">
      <c r="A12" s="173"/>
      <c r="B12" s="143" t="s">
        <v>15</v>
      </c>
      <c r="C12" s="110" t="s">
        <v>15</v>
      </c>
      <c r="D12" s="136" t="s">
        <v>19</v>
      </c>
      <c r="E12" s="171"/>
      <c r="F12" s="33"/>
      <c r="G12" s="33">
        <v>1</v>
      </c>
      <c r="H12" s="33">
        <v>2</v>
      </c>
      <c r="I12" s="33">
        <v>3</v>
      </c>
      <c r="J12" s="33">
        <v>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s="11" customFormat="1" ht="19.5" customHeight="1" thickBot="1">
      <c r="A13" s="175"/>
      <c r="B13" s="167" t="s">
        <v>58</v>
      </c>
      <c r="C13" s="168"/>
      <c r="D13" s="169"/>
      <c r="E13" s="13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2:4" ht="15">
      <c r="B14" s="28"/>
      <c r="C14" s="28"/>
      <c r="D14" s="28"/>
    </row>
    <row r="15" ht="15.75" thickBot="1"/>
    <row r="16" spans="1:15" s="117" customFormat="1" ht="18" customHeight="1" thickBot="1">
      <c r="A16" s="115"/>
      <c r="B16" s="164" t="s">
        <v>40</v>
      </c>
      <c r="C16" s="165"/>
      <c r="D16" s="116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s="117" customFormat="1" ht="18" customHeight="1" thickBot="1" thickTop="1">
      <c r="A17" s="115"/>
      <c r="B17" s="160" t="s">
        <v>55</v>
      </c>
      <c r="C17" s="162"/>
      <c r="D17" s="119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117" customFormat="1" ht="18" customHeight="1" thickTop="1">
      <c r="A18" s="115"/>
      <c r="B18" s="120" t="s">
        <v>52</v>
      </c>
      <c r="C18" s="121" t="s">
        <v>51</v>
      </c>
      <c r="D18" s="119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s="117" customFormat="1" ht="18" customHeight="1">
      <c r="A19" s="115"/>
      <c r="B19" s="120" t="s">
        <v>44</v>
      </c>
      <c r="C19" s="121" t="s">
        <v>53</v>
      </c>
      <c r="D19" s="119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s="117" customFormat="1" ht="18" customHeight="1" thickBot="1">
      <c r="A20" s="115"/>
      <c r="B20" s="122" t="s">
        <v>45</v>
      </c>
      <c r="C20" s="123" t="s">
        <v>54</v>
      </c>
      <c r="D20" s="119"/>
      <c r="G20" s="118"/>
      <c r="H20" s="118"/>
      <c r="I20" s="118"/>
      <c r="J20" s="118"/>
      <c r="K20" s="118"/>
      <c r="L20" s="118"/>
      <c r="M20" s="118"/>
      <c r="N20" s="118"/>
      <c r="O20" s="118"/>
    </row>
  </sheetData>
  <sheetProtection/>
  <mergeCells count="17">
    <mergeCell ref="E11:E12"/>
    <mergeCell ref="A2:A4"/>
    <mergeCell ref="A5:A7"/>
    <mergeCell ref="A8:A10"/>
    <mergeCell ref="A11:A13"/>
    <mergeCell ref="E5:E6"/>
    <mergeCell ref="E8:E9"/>
    <mergeCell ref="G3:J3"/>
    <mergeCell ref="G6:J6"/>
    <mergeCell ref="G2:J2"/>
    <mergeCell ref="E2:E3"/>
    <mergeCell ref="B17:C17"/>
    <mergeCell ref="B16:C16"/>
    <mergeCell ref="B4:D4"/>
    <mergeCell ref="B7:D7"/>
    <mergeCell ref="B10:D10"/>
    <mergeCell ref="B13:D13"/>
  </mergeCells>
  <printOptions horizontalCentered="1"/>
  <pageMargins left="0.3937007874015748" right="0.3937007874015748" top="0.69" bottom="0.3937007874015748" header="0.32" footer="0.31496062992125984"/>
  <pageSetup orientation="portrait" paperSize="9" r:id="rId1"/>
  <headerFooter alignWithMargins="0">
    <oddHeader>&amp;C&amp;"Arial,Fett"&amp;14&amp;A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C16"/>
  <sheetViews>
    <sheetView workbookViewId="0" topLeftCell="A1">
      <selection activeCell="D18" sqref="D18"/>
    </sheetView>
  </sheetViews>
  <sheetFormatPr defaultColWidth="11.421875" defaultRowHeight="12.75"/>
  <cols>
    <col min="1" max="1" width="4.421875" style="2" bestFit="1" customWidth="1"/>
    <col min="2" max="4" width="25.7109375" style="2" customWidth="1"/>
    <col min="5" max="5" width="15.7109375" style="1" customWidth="1"/>
    <col min="6" max="6" width="6.7109375" style="1" customWidth="1"/>
    <col min="7" max="10" width="8.7109375" style="0" hidden="1" customWidth="1"/>
    <col min="16" max="16384" width="11.421875" style="1" customWidth="1"/>
  </cols>
  <sheetData>
    <row r="1" spans="1:6" s="3" customFormat="1" ht="24.75" customHeight="1" thickBot="1" thickTop="1">
      <c r="A1" s="8" t="s">
        <v>4</v>
      </c>
      <c r="B1" s="84" t="s">
        <v>11</v>
      </c>
      <c r="C1" s="149" t="s">
        <v>0</v>
      </c>
      <c r="D1" s="85" t="s">
        <v>12</v>
      </c>
      <c r="E1" s="8" t="s">
        <v>30</v>
      </c>
      <c r="F1" s="35"/>
    </row>
    <row r="2" spans="1:81" s="11" customFormat="1" ht="18" customHeight="1" thickTop="1">
      <c r="A2" s="153">
        <v>1</v>
      </c>
      <c r="B2" s="86" t="s">
        <v>23</v>
      </c>
      <c r="C2" s="87" t="s">
        <v>24</v>
      </c>
      <c r="D2" s="88" t="s">
        <v>25</v>
      </c>
      <c r="E2" s="151" t="s">
        <v>5</v>
      </c>
      <c r="F2" s="33"/>
      <c r="G2" s="163" t="s">
        <v>9</v>
      </c>
      <c r="H2" s="163"/>
      <c r="I2" s="163"/>
      <c r="J2" s="16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</row>
    <row r="3" spans="1:81" s="11" customFormat="1" ht="19.5" customHeight="1" thickBot="1">
      <c r="A3" s="154"/>
      <c r="B3" s="106" t="s">
        <v>13</v>
      </c>
      <c r="C3" s="107" t="s">
        <v>16</v>
      </c>
      <c r="D3" s="108" t="s">
        <v>18</v>
      </c>
      <c r="E3" s="152"/>
      <c r="F3" s="33"/>
      <c r="G3" s="163" t="s">
        <v>9</v>
      </c>
      <c r="H3" s="163"/>
      <c r="I3" s="163"/>
      <c r="J3" s="16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1:81" s="11" customFormat="1" ht="18" customHeight="1" thickTop="1">
      <c r="A4" s="153">
        <v>2</v>
      </c>
      <c r="B4" s="86" t="s">
        <v>26</v>
      </c>
      <c r="C4" s="87" t="s">
        <v>26</v>
      </c>
      <c r="D4" s="88" t="s">
        <v>38</v>
      </c>
      <c r="E4" s="151" t="s">
        <v>6</v>
      </c>
      <c r="F4" s="33"/>
      <c r="G4" s="147"/>
      <c r="H4" s="147"/>
      <c r="I4" s="147"/>
      <c r="J4" s="14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1:81" s="11" customFormat="1" ht="19.5" customHeight="1" thickBot="1">
      <c r="A5" s="154"/>
      <c r="B5" s="106" t="s">
        <v>14</v>
      </c>
      <c r="C5" s="107" t="s">
        <v>14</v>
      </c>
      <c r="D5" s="108" t="s">
        <v>39</v>
      </c>
      <c r="E5" s="152"/>
      <c r="F5" s="33"/>
      <c r="G5" s="163" t="s">
        <v>10</v>
      </c>
      <c r="H5" s="163"/>
      <c r="I5" s="163"/>
      <c r="J5" s="16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</row>
    <row r="6" spans="1:81" s="11" customFormat="1" ht="18" customHeight="1" thickTop="1">
      <c r="A6" s="153">
        <v>3</v>
      </c>
      <c r="B6" s="86" t="s">
        <v>28</v>
      </c>
      <c r="C6" s="87" t="s">
        <v>28</v>
      </c>
      <c r="D6" s="88" t="s">
        <v>27</v>
      </c>
      <c r="E6" s="151" t="s">
        <v>7</v>
      </c>
      <c r="F6" s="33"/>
      <c r="G6" s="147"/>
      <c r="H6" s="147"/>
      <c r="I6" s="147"/>
      <c r="J6" s="147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s="11" customFormat="1" ht="19.5" customHeight="1" thickBot="1">
      <c r="A7" s="154"/>
      <c r="B7" s="106" t="s">
        <v>17</v>
      </c>
      <c r="C7" s="107" t="s">
        <v>17</v>
      </c>
      <c r="D7" s="108" t="s">
        <v>15</v>
      </c>
      <c r="E7" s="152"/>
      <c r="F7" s="33"/>
      <c r="G7" s="148"/>
      <c r="H7" s="148"/>
      <c r="I7" s="148"/>
      <c r="J7" s="148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</row>
    <row r="8" spans="1:81" s="11" customFormat="1" ht="18" customHeight="1" thickTop="1">
      <c r="A8" s="153">
        <v>4</v>
      </c>
      <c r="B8" s="97" t="s">
        <v>27</v>
      </c>
      <c r="C8" s="98" t="s">
        <v>27</v>
      </c>
      <c r="D8" s="99" t="s">
        <v>29</v>
      </c>
      <c r="E8" s="151" t="s">
        <v>8</v>
      </c>
      <c r="F8" s="33"/>
      <c r="G8" s="148"/>
      <c r="H8" s="148"/>
      <c r="I8" s="148"/>
      <c r="J8" s="148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s="11" customFormat="1" ht="19.5" customHeight="1" thickBot="1">
      <c r="A9" s="177"/>
      <c r="B9" s="112" t="s">
        <v>15</v>
      </c>
      <c r="C9" s="113" t="s">
        <v>15</v>
      </c>
      <c r="D9" s="114" t="s">
        <v>19</v>
      </c>
      <c r="E9" s="176"/>
      <c r="F9" s="33"/>
      <c r="G9" s="33">
        <v>1</v>
      </c>
      <c r="H9" s="33">
        <v>2</v>
      </c>
      <c r="I9" s="33">
        <v>3</v>
      </c>
      <c r="J9" s="33">
        <v>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2:4" ht="15.75" thickTop="1">
      <c r="B10" s="28"/>
      <c r="C10" s="28"/>
      <c r="D10" s="28"/>
    </row>
    <row r="11" ht="15.75" thickBot="1"/>
    <row r="12" spans="1:15" s="117" customFormat="1" ht="18" customHeight="1" thickBot="1">
      <c r="A12" s="115"/>
      <c r="B12" s="164" t="s">
        <v>40</v>
      </c>
      <c r="C12" s="165"/>
      <c r="D12" s="116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s="117" customFormat="1" ht="18" customHeight="1" thickBot="1" thickTop="1">
      <c r="A13" s="115"/>
      <c r="B13" s="160" t="s">
        <v>56</v>
      </c>
      <c r="C13" s="162"/>
      <c r="D13" s="116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s="117" customFormat="1" ht="18" customHeight="1" thickTop="1">
      <c r="A14" s="115"/>
      <c r="B14" s="120" t="s">
        <v>52</v>
      </c>
      <c r="C14" s="121" t="s">
        <v>46</v>
      </c>
      <c r="D14" s="119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s="117" customFormat="1" ht="18" customHeight="1">
      <c r="A15" s="115"/>
      <c r="B15" s="120" t="s">
        <v>44</v>
      </c>
      <c r="C15" s="121" t="s">
        <v>47</v>
      </c>
      <c r="D15" s="119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s="117" customFormat="1" ht="18" customHeight="1" thickBot="1">
      <c r="A16" s="115"/>
      <c r="B16" s="122" t="s">
        <v>45</v>
      </c>
      <c r="C16" s="123" t="s">
        <v>51</v>
      </c>
      <c r="D16" s="119"/>
      <c r="G16" s="118"/>
      <c r="H16" s="118"/>
      <c r="I16" s="118"/>
      <c r="J16" s="118"/>
      <c r="K16" s="118"/>
      <c r="L16" s="118"/>
      <c r="M16" s="118"/>
      <c r="N16" s="118"/>
      <c r="O16" s="118"/>
    </row>
  </sheetData>
  <sheetProtection/>
  <mergeCells count="13">
    <mergeCell ref="G2:J2"/>
    <mergeCell ref="E2:E3"/>
    <mergeCell ref="E8:E9"/>
    <mergeCell ref="A2:A3"/>
    <mergeCell ref="A4:A5"/>
    <mergeCell ref="A6:A7"/>
    <mergeCell ref="A8:A9"/>
    <mergeCell ref="E4:E5"/>
    <mergeCell ref="E6:E7"/>
    <mergeCell ref="B12:C12"/>
    <mergeCell ref="B13:C13"/>
    <mergeCell ref="G3:J3"/>
    <mergeCell ref="G5:J5"/>
  </mergeCells>
  <printOptions horizontalCentered="1"/>
  <pageMargins left="0.3937007874015748" right="0.3937007874015748" top="0.69" bottom="0.3937007874015748" header="0.32" footer="0.31496062992125984"/>
  <pageSetup orientation="portrait" paperSize="9" r:id="rId1"/>
  <headerFooter alignWithMargins="0">
    <oddHeader>&amp;C&amp;"Arial,Fett"&amp;14&amp;A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L3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O18" sqref="O18"/>
    </sheetView>
  </sheetViews>
  <sheetFormatPr defaultColWidth="11.421875" defaultRowHeight="12.75"/>
  <cols>
    <col min="1" max="1" width="4.7109375" style="2" customWidth="1"/>
    <col min="2" max="3" width="6.7109375" style="2" customWidth="1"/>
    <col min="4" max="6" width="12.7109375" style="2" customWidth="1"/>
    <col min="7" max="7" width="32.7109375" style="1" customWidth="1"/>
    <col min="8" max="8" width="6.7109375" style="1" customWidth="1"/>
    <col min="9" max="12" width="8.7109375" style="0" hidden="1" customWidth="1"/>
    <col min="18" max="16384" width="11.421875" style="1" customWidth="1"/>
  </cols>
  <sheetData>
    <row r="1" spans="1:8" s="3" customFormat="1" ht="24.75" customHeight="1" thickBot="1" thickTop="1">
      <c r="A1" s="9" t="s">
        <v>1</v>
      </c>
      <c r="B1" s="8" t="s">
        <v>3</v>
      </c>
      <c r="C1" s="10" t="s">
        <v>4</v>
      </c>
      <c r="D1" s="67" t="s">
        <v>11</v>
      </c>
      <c r="E1" s="150" t="s">
        <v>0</v>
      </c>
      <c r="F1" s="68" t="s">
        <v>12</v>
      </c>
      <c r="G1" s="9" t="s">
        <v>2</v>
      </c>
      <c r="H1" s="35"/>
    </row>
    <row r="2" spans="1:12" s="11" customFormat="1" ht="18" customHeight="1" thickTop="1">
      <c r="A2" s="12"/>
      <c r="B2" s="13"/>
      <c r="C2" s="14">
        <v>1</v>
      </c>
      <c r="D2" s="23" t="s">
        <v>13</v>
      </c>
      <c r="E2" s="15" t="s">
        <v>16</v>
      </c>
      <c r="F2" s="24" t="s">
        <v>18</v>
      </c>
      <c r="G2" s="16" t="s">
        <v>5</v>
      </c>
      <c r="I2" s="178" t="s">
        <v>9</v>
      </c>
      <c r="J2" s="178"/>
      <c r="K2" s="178"/>
      <c r="L2" s="178"/>
    </row>
    <row r="3" spans="1:12" s="11" customFormat="1" ht="18" customHeight="1">
      <c r="A3" s="17"/>
      <c r="B3" s="18"/>
      <c r="C3" s="19">
        <v>2</v>
      </c>
      <c r="D3" s="5" t="s">
        <v>14</v>
      </c>
      <c r="E3" s="4" t="s">
        <v>14</v>
      </c>
      <c r="F3" s="25" t="s">
        <v>15</v>
      </c>
      <c r="G3" s="6" t="s">
        <v>6</v>
      </c>
      <c r="I3" s="178" t="s">
        <v>10</v>
      </c>
      <c r="J3" s="178"/>
      <c r="K3" s="178"/>
      <c r="L3" s="178"/>
    </row>
    <row r="4" spans="1:12" s="11" customFormat="1" ht="18" customHeight="1">
      <c r="A4" s="17"/>
      <c r="B4" s="18"/>
      <c r="C4" s="19">
        <v>3</v>
      </c>
      <c r="D4" s="5" t="s">
        <v>17</v>
      </c>
      <c r="E4" s="4" t="s">
        <v>17</v>
      </c>
      <c r="F4" s="25" t="s">
        <v>15</v>
      </c>
      <c r="G4" s="6" t="s">
        <v>7</v>
      </c>
      <c r="I4" s="66"/>
      <c r="J4" s="66"/>
      <c r="K4" s="66"/>
      <c r="L4" s="66"/>
    </row>
    <row r="5" spans="1:12" s="11" customFormat="1" ht="18" customHeight="1" thickBot="1">
      <c r="A5" s="20"/>
      <c r="B5" s="21"/>
      <c r="C5" s="22">
        <v>4</v>
      </c>
      <c r="D5" s="69" t="s">
        <v>15</v>
      </c>
      <c r="E5" s="27" t="s">
        <v>15</v>
      </c>
      <c r="F5" s="26" t="s">
        <v>19</v>
      </c>
      <c r="G5" s="7" t="s">
        <v>8</v>
      </c>
      <c r="I5" s="11">
        <v>1</v>
      </c>
      <c r="J5" s="11">
        <v>2</v>
      </c>
      <c r="K5" s="11">
        <v>3</v>
      </c>
      <c r="L5" s="11">
        <v>4</v>
      </c>
    </row>
    <row r="6" spans="1:8" s="11" customFormat="1" ht="3" customHeight="1" thickBot="1">
      <c r="A6" s="29"/>
      <c r="B6" s="30"/>
      <c r="C6" s="29"/>
      <c r="D6" s="31"/>
      <c r="E6" s="32"/>
      <c r="F6" s="32"/>
      <c r="G6" s="33"/>
      <c r="H6" s="34"/>
    </row>
    <row r="7" spans="1:12" s="11" customFormat="1" ht="24.75" customHeight="1">
      <c r="A7" s="53">
        <v>1</v>
      </c>
      <c r="B7" s="36"/>
      <c r="C7" s="59">
        <v>1</v>
      </c>
      <c r="D7" s="77"/>
      <c r="E7" s="37"/>
      <c r="F7" s="75"/>
      <c r="G7" s="38"/>
      <c r="I7" s="56">
        <f>IF(Scheibenplan!$C7=I$5,1,0)</f>
        <v>1</v>
      </c>
      <c r="J7" s="56">
        <f>IF(Scheibenplan!$C7=J$5,1,0)</f>
        <v>0</v>
      </c>
      <c r="K7" s="56">
        <f>IF(Scheibenplan!$C7=K$5,1,0)</f>
        <v>0</v>
      </c>
      <c r="L7" s="56">
        <f>IF(Scheibenplan!$C7=L$5,1,0)</f>
        <v>0</v>
      </c>
    </row>
    <row r="8" spans="1:12" s="11" customFormat="1" ht="24.75" customHeight="1">
      <c r="A8" s="55">
        <v>2</v>
      </c>
      <c r="B8" s="39"/>
      <c r="C8" s="40">
        <v>1</v>
      </c>
      <c r="D8" s="78"/>
      <c r="E8" s="42"/>
      <c r="F8" s="76"/>
      <c r="G8" s="44"/>
      <c r="I8" s="56">
        <f>IF(Scheibenplan!$C8=I$5,1,0)</f>
        <v>1</v>
      </c>
      <c r="J8" s="56">
        <f>IF(Scheibenplan!$C8=J$5,1,0)</f>
        <v>0</v>
      </c>
      <c r="K8" s="56">
        <f>IF(Scheibenplan!$C8=K$5,1,0)</f>
        <v>0</v>
      </c>
      <c r="L8" s="56">
        <f>IF(Scheibenplan!$C8=L$5,1,0)</f>
        <v>0</v>
      </c>
    </row>
    <row r="9" spans="1:12" s="11" customFormat="1" ht="24.75" customHeight="1">
      <c r="A9" s="54">
        <v>3</v>
      </c>
      <c r="B9" s="45"/>
      <c r="C9" s="46">
        <v>1</v>
      </c>
      <c r="D9" s="78"/>
      <c r="E9" s="48"/>
      <c r="F9" s="83"/>
      <c r="G9" s="50"/>
      <c r="I9" s="56">
        <f>IF(Scheibenplan!$C9=I$5,1,0)</f>
        <v>1</v>
      </c>
      <c r="J9" s="56">
        <f>IF(Scheibenplan!$C9=J$5,1,0)</f>
        <v>0</v>
      </c>
      <c r="K9" s="56">
        <f>IF(Scheibenplan!$C9=K$5,1,0)</f>
        <v>0</v>
      </c>
      <c r="L9" s="56">
        <f>IF(Scheibenplan!$C9=L$5,1,0)</f>
        <v>0</v>
      </c>
    </row>
    <row r="10" spans="1:12" s="11" customFormat="1" ht="24.75" customHeight="1">
      <c r="A10" s="54">
        <v>4</v>
      </c>
      <c r="B10" s="45"/>
      <c r="C10" s="46">
        <v>1</v>
      </c>
      <c r="D10" s="78"/>
      <c r="E10" s="48"/>
      <c r="F10" s="83"/>
      <c r="G10" s="50"/>
      <c r="I10" s="56">
        <f>IF(Scheibenplan!$C10=I$5,1,0)</f>
        <v>1</v>
      </c>
      <c r="J10" s="56">
        <f>IF(Scheibenplan!$C10=J$5,1,0)</f>
        <v>0</v>
      </c>
      <c r="K10" s="56">
        <f>IF(Scheibenplan!$C10=K$5,1,0)</f>
        <v>0</v>
      </c>
      <c r="L10" s="56">
        <f>IF(Scheibenplan!$C10=L$5,1,0)</f>
        <v>0</v>
      </c>
    </row>
    <row r="11" spans="1:12" s="11" customFormat="1" ht="24.75" customHeight="1">
      <c r="A11" s="55">
        <v>5</v>
      </c>
      <c r="B11" s="39"/>
      <c r="C11" s="40">
        <v>1</v>
      </c>
      <c r="D11" s="78"/>
      <c r="E11" s="42"/>
      <c r="F11" s="43"/>
      <c r="G11" s="44"/>
      <c r="I11" s="56">
        <f>IF(Scheibenplan!$C11=I$5,1,0)</f>
        <v>1</v>
      </c>
      <c r="J11" s="56">
        <f>IF(Scheibenplan!$C11=J$5,1,0)</f>
        <v>0</v>
      </c>
      <c r="K11" s="56">
        <f>IF(Scheibenplan!$C11=K$5,1,0)</f>
        <v>0</v>
      </c>
      <c r="L11" s="56">
        <f>IF(Scheibenplan!$C11=L$5,1,0)</f>
        <v>0</v>
      </c>
    </row>
    <row r="12" spans="1:12" s="11" customFormat="1" ht="24.75" customHeight="1">
      <c r="A12" s="55">
        <v>6</v>
      </c>
      <c r="B12" s="39"/>
      <c r="C12" s="40">
        <v>1</v>
      </c>
      <c r="D12" s="78"/>
      <c r="E12" s="42"/>
      <c r="F12" s="43"/>
      <c r="G12" s="44"/>
      <c r="I12" s="56">
        <f>IF(Scheibenplan!$C12=I$5,1,0)</f>
        <v>1</v>
      </c>
      <c r="J12" s="56">
        <f>IF(Scheibenplan!$C12=J$5,1,0)</f>
        <v>0</v>
      </c>
      <c r="K12" s="56">
        <f>IF(Scheibenplan!$C12=K$5,1,0)</f>
        <v>0</v>
      </c>
      <c r="L12" s="56">
        <f>IF(Scheibenplan!$C12=L$5,1,0)</f>
        <v>0</v>
      </c>
    </row>
    <row r="13" spans="1:12" s="11" customFormat="1" ht="24.75" customHeight="1">
      <c r="A13" s="55">
        <v>7</v>
      </c>
      <c r="B13" s="39"/>
      <c r="C13" s="40">
        <v>2</v>
      </c>
      <c r="D13" s="79"/>
      <c r="E13" s="80"/>
      <c r="F13" s="43"/>
      <c r="G13" s="44"/>
      <c r="I13" s="56">
        <f>IF(Scheibenplan!$C13=I$5,1,0)</f>
        <v>0</v>
      </c>
      <c r="J13" s="56">
        <f>IF(Scheibenplan!$C13=J$5,1,0)</f>
        <v>1</v>
      </c>
      <c r="K13" s="56">
        <f>IF(Scheibenplan!$C13=K$5,1,0)</f>
        <v>0</v>
      </c>
      <c r="L13" s="56">
        <f>IF(Scheibenplan!$C13=L$5,1,0)</f>
        <v>0</v>
      </c>
    </row>
    <row r="14" spans="1:12" s="11" customFormat="1" ht="24.75" customHeight="1">
      <c r="A14" s="55">
        <v>8</v>
      </c>
      <c r="B14" s="39"/>
      <c r="C14" s="40">
        <v>2</v>
      </c>
      <c r="D14" s="79"/>
      <c r="E14" s="80"/>
      <c r="F14" s="43"/>
      <c r="G14" s="44"/>
      <c r="I14" s="56">
        <f>IF(Scheibenplan!$C14=I$5,1,0)</f>
        <v>0</v>
      </c>
      <c r="J14" s="56">
        <f>IF(Scheibenplan!$C14=J$5,1,0)</f>
        <v>1</v>
      </c>
      <c r="K14" s="56">
        <f>IF(Scheibenplan!$C14=K$5,1,0)</f>
        <v>0</v>
      </c>
      <c r="L14" s="56">
        <f>IF(Scheibenplan!$C14=L$5,1,0)</f>
        <v>0</v>
      </c>
    </row>
    <row r="15" spans="1:12" s="11" customFormat="1" ht="24.75" customHeight="1">
      <c r="A15" s="54">
        <v>9</v>
      </c>
      <c r="B15" s="45"/>
      <c r="C15" s="46">
        <v>2</v>
      </c>
      <c r="D15" s="81"/>
      <c r="E15" s="82"/>
      <c r="F15" s="49"/>
      <c r="G15" s="50"/>
      <c r="I15" s="56">
        <f>IF(Scheibenplan!$C15=I$5,1,0)</f>
        <v>0</v>
      </c>
      <c r="J15" s="56">
        <f>IF(Scheibenplan!$C15=J$5,1,0)</f>
        <v>1</v>
      </c>
      <c r="K15" s="56">
        <f>IF(Scheibenplan!$C15=K$5,1,0)</f>
        <v>0</v>
      </c>
      <c r="L15" s="56">
        <f>IF(Scheibenplan!$C15=L$5,1,0)</f>
        <v>0</v>
      </c>
    </row>
    <row r="16" spans="1:12" s="11" customFormat="1" ht="24.75" customHeight="1">
      <c r="A16" s="54">
        <v>10</v>
      </c>
      <c r="B16" s="45"/>
      <c r="C16" s="60">
        <v>2</v>
      </c>
      <c r="D16" s="81"/>
      <c r="E16" s="82"/>
      <c r="F16" s="49"/>
      <c r="G16" s="50"/>
      <c r="I16" s="56">
        <f>IF(Scheibenplan!$C16=I$5,1,0)</f>
        <v>0</v>
      </c>
      <c r="J16" s="56">
        <f>IF(Scheibenplan!$C16=J$5,1,0)</f>
        <v>1</v>
      </c>
      <c r="K16" s="56">
        <f>IF(Scheibenplan!$C16=K$5,1,0)</f>
        <v>0</v>
      </c>
      <c r="L16" s="56">
        <f>IF(Scheibenplan!$C16=L$5,1,0)</f>
        <v>0</v>
      </c>
    </row>
    <row r="17" spans="1:12" s="11" customFormat="1" ht="24.75" customHeight="1">
      <c r="A17" s="55">
        <v>11</v>
      </c>
      <c r="B17" s="39"/>
      <c r="C17" s="46">
        <v>2</v>
      </c>
      <c r="D17" s="79"/>
      <c r="E17" s="80"/>
      <c r="F17" s="43"/>
      <c r="G17" s="44"/>
      <c r="I17" s="56">
        <f>IF(Scheibenplan!$C17=I$5,1,0)</f>
        <v>0</v>
      </c>
      <c r="J17" s="56">
        <f>IF(Scheibenplan!$C17=J$5,1,0)</f>
        <v>1</v>
      </c>
      <c r="K17" s="56">
        <f>IF(Scheibenplan!$C17=K$5,1,0)</f>
        <v>0</v>
      </c>
      <c r="L17" s="56">
        <f>IF(Scheibenplan!$C17=L$5,1,0)</f>
        <v>0</v>
      </c>
    </row>
    <row r="18" spans="1:12" s="11" customFormat="1" ht="24.75" customHeight="1">
      <c r="A18" s="55">
        <v>12</v>
      </c>
      <c r="B18" s="39"/>
      <c r="C18" s="46">
        <v>2</v>
      </c>
      <c r="D18" s="79"/>
      <c r="E18" s="80"/>
      <c r="F18" s="43"/>
      <c r="G18" s="44"/>
      <c r="I18" s="56">
        <f>IF(Scheibenplan!$C18=I$5,1,0)</f>
        <v>0</v>
      </c>
      <c r="J18" s="56">
        <f>IF(Scheibenplan!$C18=J$5,1,0)</f>
        <v>1</v>
      </c>
      <c r="K18" s="56">
        <f>IF(Scheibenplan!$C18=K$5,1,0)</f>
        <v>0</v>
      </c>
      <c r="L18" s="56">
        <f>IF(Scheibenplan!$C18=L$5,1,0)</f>
        <v>0</v>
      </c>
    </row>
    <row r="19" spans="1:12" s="11" customFormat="1" ht="24.75" customHeight="1">
      <c r="A19" s="55">
        <v>13</v>
      </c>
      <c r="B19" s="39"/>
      <c r="C19" s="46">
        <v>3</v>
      </c>
      <c r="D19" s="41"/>
      <c r="E19" s="42"/>
      <c r="F19" s="43"/>
      <c r="G19" s="44"/>
      <c r="I19" s="56">
        <f>IF(Scheibenplan!$C19=I$5,1,0)</f>
        <v>0</v>
      </c>
      <c r="J19" s="56">
        <f>IF(Scheibenplan!$C19=J$5,1,0)</f>
        <v>0</v>
      </c>
      <c r="K19" s="56">
        <f>IF(Scheibenplan!$C19=K$5,1,0)</f>
        <v>1</v>
      </c>
      <c r="L19" s="56">
        <f>IF(Scheibenplan!$C19=L$5,1,0)</f>
        <v>0</v>
      </c>
    </row>
    <row r="20" spans="1:12" s="11" customFormat="1" ht="24.75" customHeight="1">
      <c r="A20" s="55">
        <v>14</v>
      </c>
      <c r="B20" s="39"/>
      <c r="C20" s="46">
        <v>3</v>
      </c>
      <c r="D20" s="41"/>
      <c r="E20" s="42"/>
      <c r="F20" s="43"/>
      <c r="G20" s="44"/>
      <c r="I20" s="56">
        <f>IF(Scheibenplan!$C20=I$5,1,0)</f>
        <v>0</v>
      </c>
      <c r="J20" s="56">
        <f>IF(Scheibenplan!$C20=J$5,1,0)</f>
        <v>0</v>
      </c>
      <c r="K20" s="56">
        <f>IF(Scheibenplan!$C20=K$5,1,0)</f>
        <v>1</v>
      </c>
      <c r="L20" s="56">
        <f>IF(Scheibenplan!$C20=L$5,1,0)</f>
        <v>0</v>
      </c>
    </row>
    <row r="21" spans="1:12" s="11" customFormat="1" ht="24.75" customHeight="1">
      <c r="A21" s="54">
        <v>15</v>
      </c>
      <c r="B21" s="45"/>
      <c r="C21" s="46">
        <v>3</v>
      </c>
      <c r="D21" s="47"/>
      <c r="E21" s="48"/>
      <c r="F21" s="49"/>
      <c r="G21" s="50"/>
      <c r="I21" s="56">
        <f>IF(Scheibenplan!$C21=I$5,1,0)</f>
        <v>0</v>
      </c>
      <c r="J21" s="56">
        <f>IF(Scheibenplan!$C21=J$5,1,0)</f>
        <v>0</v>
      </c>
      <c r="K21" s="56">
        <f>IF(Scheibenplan!$C21=K$5,1,0)</f>
        <v>1</v>
      </c>
      <c r="L21" s="56">
        <f>IF(Scheibenplan!$C21=L$5,1,0)</f>
        <v>0</v>
      </c>
    </row>
    <row r="22" spans="1:12" s="11" customFormat="1" ht="24.75" customHeight="1">
      <c r="A22" s="54">
        <v>16</v>
      </c>
      <c r="B22" s="45"/>
      <c r="C22" s="46">
        <v>3</v>
      </c>
      <c r="D22" s="47"/>
      <c r="E22" s="48"/>
      <c r="F22" s="49"/>
      <c r="G22" s="50"/>
      <c r="I22" s="56">
        <f>IF(Scheibenplan!$C22=I$5,1,0)</f>
        <v>0</v>
      </c>
      <c r="J22" s="56">
        <f>IF(Scheibenplan!$C22=J$5,1,0)</f>
        <v>0</v>
      </c>
      <c r="K22" s="56">
        <f>IF(Scheibenplan!$C22=K$5,1,0)</f>
        <v>1</v>
      </c>
      <c r="L22" s="56">
        <f>IF(Scheibenplan!$C22=L$5,1,0)</f>
        <v>0</v>
      </c>
    </row>
    <row r="23" spans="1:12" s="11" customFormat="1" ht="24.75" customHeight="1">
      <c r="A23" s="55">
        <v>17</v>
      </c>
      <c r="B23" s="39"/>
      <c r="C23" s="46">
        <v>3</v>
      </c>
      <c r="D23" s="41"/>
      <c r="E23" s="42"/>
      <c r="F23" s="43"/>
      <c r="G23" s="44"/>
      <c r="I23" s="56">
        <f>IF(Scheibenplan!$C23=I$5,1,0)</f>
        <v>0</v>
      </c>
      <c r="J23" s="56">
        <f>IF(Scheibenplan!$C23=J$5,1,0)</f>
        <v>0</v>
      </c>
      <c r="K23" s="56">
        <f>IF(Scheibenplan!$C23=K$5,1,0)</f>
        <v>1</v>
      </c>
      <c r="L23" s="56">
        <f>IF(Scheibenplan!$C23=L$5,1,0)</f>
        <v>0</v>
      </c>
    </row>
    <row r="24" spans="1:12" s="11" customFormat="1" ht="24.75" customHeight="1">
      <c r="A24" s="55">
        <v>18</v>
      </c>
      <c r="B24" s="39"/>
      <c r="C24" s="40">
        <v>3</v>
      </c>
      <c r="D24" s="41"/>
      <c r="E24" s="42"/>
      <c r="F24" s="43"/>
      <c r="G24" s="44"/>
      <c r="I24" s="56">
        <f>IF(Scheibenplan!$C24=I$5,1,0)</f>
        <v>0</v>
      </c>
      <c r="J24" s="56">
        <f>IF(Scheibenplan!$C24=J$5,1,0)</f>
        <v>0</v>
      </c>
      <c r="K24" s="56">
        <f>IF(Scheibenplan!$C24=K$5,1,0)</f>
        <v>1</v>
      </c>
      <c r="L24" s="56">
        <f>IF(Scheibenplan!$C24=L$5,1,0)</f>
        <v>0</v>
      </c>
    </row>
    <row r="25" spans="1:12" s="11" customFormat="1" ht="24.75" customHeight="1">
      <c r="A25" s="55">
        <v>19</v>
      </c>
      <c r="B25" s="39"/>
      <c r="C25" s="51">
        <v>3</v>
      </c>
      <c r="D25" s="41"/>
      <c r="E25" s="42"/>
      <c r="F25" s="43"/>
      <c r="G25" s="44"/>
      <c r="I25" s="56">
        <f>IF(Scheibenplan!$C25=I$5,1,0)</f>
        <v>0</v>
      </c>
      <c r="J25" s="56">
        <f>IF(Scheibenplan!$C25=J$5,1,0)</f>
        <v>0</v>
      </c>
      <c r="K25" s="56">
        <f>IF(Scheibenplan!$C25=K$5,1,0)</f>
        <v>1</v>
      </c>
      <c r="L25" s="56">
        <f>IF(Scheibenplan!$C25=L$5,1,0)</f>
        <v>0</v>
      </c>
    </row>
    <row r="26" spans="1:12" s="11" customFormat="1" ht="24.75" customHeight="1">
      <c r="A26" s="55">
        <v>20</v>
      </c>
      <c r="B26" s="39"/>
      <c r="C26" s="51">
        <v>3</v>
      </c>
      <c r="D26" s="41"/>
      <c r="E26" s="42"/>
      <c r="F26" s="43"/>
      <c r="G26" s="44"/>
      <c r="I26" s="56">
        <f>IF(Scheibenplan!$C26=I$5,1,0)</f>
        <v>0</v>
      </c>
      <c r="J26" s="56">
        <f>IF(Scheibenplan!$C26=J$5,1,0)</f>
        <v>0</v>
      </c>
      <c r="K26" s="56">
        <f>IF(Scheibenplan!$C26=K$5,1,0)</f>
        <v>1</v>
      </c>
      <c r="L26" s="56">
        <f>IF(Scheibenplan!$C26=L$5,1,0)</f>
        <v>0</v>
      </c>
    </row>
    <row r="27" spans="1:12" s="11" customFormat="1" ht="24.75" customHeight="1">
      <c r="A27" s="54">
        <v>21</v>
      </c>
      <c r="B27" s="45"/>
      <c r="C27" s="46">
        <v>4</v>
      </c>
      <c r="D27" s="47"/>
      <c r="E27" s="48"/>
      <c r="F27" s="49"/>
      <c r="G27" s="50"/>
      <c r="I27" s="56">
        <f>IF(Scheibenplan!$C27=I$5,1,0)</f>
        <v>0</v>
      </c>
      <c r="J27" s="56">
        <f>IF(Scheibenplan!$C27=J$5,1,0)</f>
        <v>0</v>
      </c>
      <c r="K27" s="56">
        <f>IF(Scheibenplan!$C27=K$5,1,0)</f>
        <v>0</v>
      </c>
      <c r="L27" s="56">
        <f>IF(Scheibenplan!$C27=L$5,1,0)</f>
        <v>1</v>
      </c>
    </row>
    <row r="28" spans="1:12" s="11" customFormat="1" ht="24.75" customHeight="1">
      <c r="A28" s="54">
        <v>22</v>
      </c>
      <c r="B28" s="45"/>
      <c r="C28" s="52">
        <v>4</v>
      </c>
      <c r="D28" s="47"/>
      <c r="E28" s="48"/>
      <c r="F28" s="49"/>
      <c r="G28" s="50"/>
      <c r="I28" s="56">
        <f>IF(Scheibenplan!$C28=I$5,1,0)</f>
        <v>0</v>
      </c>
      <c r="J28" s="56">
        <f>IF(Scheibenplan!$C28=J$5,1,0)</f>
        <v>0</v>
      </c>
      <c r="K28" s="56">
        <f>IF(Scheibenplan!$C28=K$5,1,0)</f>
        <v>0</v>
      </c>
      <c r="L28" s="56">
        <f>IF(Scheibenplan!$C28=L$5,1,0)</f>
        <v>1</v>
      </c>
    </row>
    <row r="29" spans="1:12" s="11" customFormat="1" ht="24.75" customHeight="1">
      <c r="A29" s="55">
        <v>23</v>
      </c>
      <c r="B29" s="39"/>
      <c r="C29" s="51">
        <v>4</v>
      </c>
      <c r="D29" s="41"/>
      <c r="E29" s="42"/>
      <c r="F29" s="43"/>
      <c r="G29" s="44"/>
      <c r="I29" s="56">
        <f>IF(Scheibenplan!$C29=I$5,1,0)</f>
        <v>0</v>
      </c>
      <c r="J29" s="56">
        <f>IF(Scheibenplan!$C29=J$5,1,0)</f>
        <v>0</v>
      </c>
      <c r="K29" s="56">
        <f>IF(Scheibenplan!$C29=K$5,1,0)</f>
        <v>0</v>
      </c>
      <c r="L29" s="56">
        <f>IF(Scheibenplan!$C29=L$5,1,0)</f>
        <v>1</v>
      </c>
    </row>
    <row r="30" spans="1:12" s="11" customFormat="1" ht="24.75" customHeight="1">
      <c r="A30" s="55">
        <v>24</v>
      </c>
      <c r="B30" s="39"/>
      <c r="C30" s="51">
        <v>4</v>
      </c>
      <c r="D30" s="41"/>
      <c r="E30" s="42"/>
      <c r="F30" s="43"/>
      <c r="G30" s="44"/>
      <c r="I30" s="56">
        <f>IF(Scheibenplan!$C30=I$5,1,0)</f>
        <v>0</v>
      </c>
      <c r="J30" s="56">
        <f>IF(Scheibenplan!$C30=J$5,1,0)</f>
        <v>0</v>
      </c>
      <c r="K30" s="56">
        <f>IF(Scheibenplan!$C30=K$5,1,0)</f>
        <v>0</v>
      </c>
      <c r="L30" s="56">
        <f>IF(Scheibenplan!$C30=L$5,1,0)</f>
        <v>1</v>
      </c>
    </row>
    <row r="31" spans="1:12" s="11" customFormat="1" ht="24.75" customHeight="1">
      <c r="A31" s="54">
        <v>25</v>
      </c>
      <c r="B31" s="45"/>
      <c r="C31" s="52">
        <v>4</v>
      </c>
      <c r="D31" s="47"/>
      <c r="E31" s="48"/>
      <c r="F31" s="49"/>
      <c r="G31" s="50"/>
      <c r="I31" s="56">
        <f>IF(Scheibenplan!$C31=I$5,1,0)</f>
        <v>0</v>
      </c>
      <c r="J31" s="56">
        <f>IF(Scheibenplan!$C31=J$5,1,0)</f>
        <v>0</v>
      </c>
      <c r="K31" s="56">
        <f>IF(Scheibenplan!$C31=K$5,1,0)</f>
        <v>0</v>
      </c>
      <c r="L31" s="56">
        <f>IF(Scheibenplan!$C31=L$5,1,0)</f>
        <v>1</v>
      </c>
    </row>
    <row r="32" spans="1:12" s="11" customFormat="1" ht="24.75" customHeight="1">
      <c r="A32" s="54">
        <v>26</v>
      </c>
      <c r="B32" s="45"/>
      <c r="C32" s="52">
        <v>4</v>
      </c>
      <c r="D32" s="47"/>
      <c r="E32" s="48"/>
      <c r="F32" s="49"/>
      <c r="G32" s="50"/>
      <c r="I32" s="56">
        <f>IF(Scheibenplan!$C32=I$5,1,0)</f>
        <v>0</v>
      </c>
      <c r="J32" s="56">
        <f>IF(Scheibenplan!$C32=J$5,1,0)</f>
        <v>0</v>
      </c>
      <c r="K32" s="56">
        <f>IF(Scheibenplan!$C32=K$5,1,0)</f>
        <v>0</v>
      </c>
      <c r="L32" s="56">
        <f>IF(Scheibenplan!$C32=L$5,1,0)</f>
        <v>1</v>
      </c>
    </row>
    <row r="33" spans="1:12" s="11" customFormat="1" ht="24.75" customHeight="1">
      <c r="A33" s="55">
        <v>27</v>
      </c>
      <c r="B33" s="39"/>
      <c r="C33" s="51">
        <v>4</v>
      </c>
      <c r="D33" s="41"/>
      <c r="E33" s="42"/>
      <c r="F33" s="43"/>
      <c r="G33" s="44"/>
      <c r="I33" s="56">
        <f>IF(Scheibenplan!$C33=I$5,1,0)</f>
        <v>0</v>
      </c>
      <c r="J33" s="56">
        <f>IF(Scheibenplan!$C33=J$5,1,0)</f>
        <v>0</v>
      </c>
      <c r="K33" s="56">
        <f>IF(Scheibenplan!$C33=K$5,1,0)</f>
        <v>0</v>
      </c>
      <c r="L33" s="56">
        <f>IF(Scheibenplan!$C33=L$5,1,0)</f>
        <v>1</v>
      </c>
    </row>
    <row r="34" spans="1:12" s="11" customFormat="1" ht="24.75" customHeight="1" thickBot="1">
      <c r="A34" s="57">
        <v>28</v>
      </c>
      <c r="B34" s="58"/>
      <c r="C34" s="61">
        <v>4</v>
      </c>
      <c r="D34" s="62"/>
      <c r="E34" s="63"/>
      <c r="F34" s="64"/>
      <c r="G34" s="65"/>
      <c r="I34" s="56">
        <f>IF(Scheibenplan!$C34=I$5,1,0)</f>
        <v>0</v>
      </c>
      <c r="J34" s="56">
        <f>IF(Scheibenplan!$C34=J$5,1,0)</f>
        <v>0</v>
      </c>
      <c r="K34" s="56">
        <f>IF(Scheibenplan!$C34=K$5,1,0)</f>
        <v>0</v>
      </c>
      <c r="L34" s="56">
        <f>IF(Scheibenplan!$C34=L$5,1,0)</f>
        <v>1</v>
      </c>
    </row>
    <row r="35" spans="4:6" ht="15.75" thickTop="1">
      <c r="D35" s="28"/>
      <c r="E35" s="28"/>
      <c r="F35" s="28"/>
    </row>
    <row r="38" ht="15"/>
  </sheetData>
  <sheetProtection/>
  <mergeCells count="2">
    <mergeCell ref="I2:L2"/>
    <mergeCell ref="I3:L3"/>
  </mergeCells>
  <printOptions horizontalCentered="1"/>
  <pageMargins left="0.5905511811023623" right="0.5905511811023623" top="0.5905511811023623" bottom="0.1968503937007874" header="0.1968503937007874" footer="0.31496062992125984"/>
  <pageSetup orientation="portrait" paperSize="9" r:id="rId2"/>
  <headerFooter alignWithMargins="0">
    <oddHeader>&amp;C&amp;"Arial,Fett"&amp;14&amp;A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D61"/>
  <sheetViews>
    <sheetView workbookViewId="0" topLeftCell="A4">
      <selection activeCell="G26" sqref="G26"/>
    </sheetView>
  </sheetViews>
  <sheetFormatPr defaultColWidth="11.421875" defaultRowHeight="12.75"/>
  <cols>
    <col min="1" max="1" width="4.8515625" style="0" bestFit="1" customWidth="1"/>
    <col min="2" max="2" width="5.7109375" style="0" bestFit="1" customWidth="1"/>
    <col min="4" max="4" width="7.00390625" style="0" bestFit="1" customWidth="1"/>
  </cols>
  <sheetData>
    <row r="1" spans="1:4" ht="12.75">
      <c r="A1" t="s">
        <v>20</v>
      </c>
      <c r="B1" t="s">
        <v>21</v>
      </c>
      <c r="D1" t="s">
        <v>22</v>
      </c>
    </row>
    <row r="2" spans="1:4" ht="12.75">
      <c r="A2">
        <v>1</v>
      </c>
      <c r="B2" s="70">
        <f>A2*$D$2</f>
        <v>0.9144</v>
      </c>
      <c r="D2">
        <v>0.9144</v>
      </c>
    </row>
    <row r="3" spans="1:2" ht="12.75">
      <c r="A3">
        <v>2</v>
      </c>
      <c r="B3" s="70">
        <f aca="true" t="shared" si="0" ref="B3:B61">A3*$D$2</f>
        <v>1.8288</v>
      </c>
    </row>
    <row r="4" spans="1:2" ht="12.75">
      <c r="A4">
        <v>3</v>
      </c>
      <c r="B4" s="70">
        <f t="shared" si="0"/>
        <v>2.7432</v>
      </c>
    </row>
    <row r="5" spans="1:2" ht="12.75">
      <c r="A5">
        <v>4</v>
      </c>
      <c r="B5" s="70">
        <f t="shared" si="0"/>
        <v>3.6576</v>
      </c>
    </row>
    <row r="6" spans="1:2" ht="12.75">
      <c r="A6">
        <v>5</v>
      </c>
      <c r="B6" s="70">
        <f t="shared" si="0"/>
        <v>4.572</v>
      </c>
    </row>
    <row r="7" spans="1:2" ht="12.75">
      <c r="A7">
        <v>6</v>
      </c>
      <c r="B7" s="70">
        <f t="shared" si="0"/>
        <v>5.4864</v>
      </c>
    </row>
    <row r="8" spans="1:2" ht="12.75">
      <c r="A8">
        <v>7</v>
      </c>
      <c r="B8" s="70">
        <f t="shared" si="0"/>
        <v>6.4008</v>
      </c>
    </row>
    <row r="9" spans="1:2" ht="12.75">
      <c r="A9">
        <v>8</v>
      </c>
      <c r="B9" s="70">
        <f t="shared" si="0"/>
        <v>7.3152</v>
      </c>
    </row>
    <row r="10" spans="1:2" ht="12.75">
      <c r="A10">
        <v>9</v>
      </c>
      <c r="B10" s="70">
        <f t="shared" si="0"/>
        <v>8.2296</v>
      </c>
    </row>
    <row r="11" spans="1:2" ht="12.75">
      <c r="A11" s="71">
        <v>10</v>
      </c>
      <c r="B11" s="72">
        <f t="shared" si="0"/>
        <v>9.144</v>
      </c>
    </row>
    <row r="12" spans="1:2" ht="12.75">
      <c r="A12">
        <v>11</v>
      </c>
      <c r="B12" s="70">
        <f t="shared" si="0"/>
        <v>10.0584</v>
      </c>
    </row>
    <row r="13" spans="1:2" ht="12.75">
      <c r="A13">
        <v>12</v>
      </c>
      <c r="B13" s="70">
        <f t="shared" si="0"/>
        <v>10.9728</v>
      </c>
    </row>
    <row r="14" spans="1:2" ht="12.75">
      <c r="A14">
        <v>13</v>
      </c>
      <c r="B14" s="70">
        <f t="shared" si="0"/>
        <v>11.8872</v>
      </c>
    </row>
    <row r="15" spans="1:2" ht="12.75">
      <c r="A15">
        <v>14</v>
      </c>
      <c r="B15" s="70">
        <f t="shared" si="0"/>
        <v>12.8016</v>
      </c>
    </row>
    <row r="16" spans="1:2" ht="12.75">
      <c r="A16">
        <v>15</v>
      </c>
      <c r="B16" s="70">
        <f t="shared" si="0"/>
        <v>13.716</v>
      </c>
    </row>
    <row r="17" spans="1:2" ht="12.75">
      <c r="A17">
        <v>16</v>
      </c>
      <c r="B17" s="70">
        <f t="shared" si="0"/>
        <v>14.6304</v>
      </c>
    </row>
    <row r="18" spans="1:2" ht="12.75">
      <c r="A18">
        <v>17</v>
      </c>
      <c r="B18" s="70">
        <f t="shared" si="0"/>
        <v>15.5448</v>
      </c>
    </row>
    <row r="19" spans="1:2" ht="12.75">
      <c r="A19">
        <v>18</v>
      </c>
      <c r="B19" s="70">
        <f t="shared" si="0"/>
        <v>16.4592</v>
      </c>
    </row>
    <row r="20" spans="1:2" ht="12.75">
      <c r="A20">
        <v>19</v>
      </c>
      <c r="B20" s="70">
        <f t="shared" si="0"/>
        <v>17.3736</v>
      </c>
    </row>
    <row r="21" spans="1:2" ht="12.75">
      <c r="A21" s="71">
        <v>20</v>
      </c>
      <c r="B21" s="72">
        <f t="shared" si="0"/>
        <v>18.288</v>
      </c>
    </row>
    <row r="22" spans="1:2" ht="12.75">
      <c r="A22">
        <v>21</v>
      </c>
      <c r="B22" s="70">
        <f t="shared" si="0"/>
        <v>19.2024</v>
      </c>
    </row>
    <row r="23" spans="1:2" ht="12.75">
      <c r="A23">
        <v>22</v>
      </c>
      <c r="B23" s="70">
        <f t="shared" si="0"/>
        <v>20.1168</v>
      </c>
    </row>
    <row r="24" spans="1:2" ht="12.75">
      <c r="A24">
        <v>23</v>
      </c>
      <c r="B24" s="70">
        <f t="shared" si="0"/>
        <v>21.0312</v>
      </c>
    </row>
    <row r="25" spans="1:2" ht="12.75">
      <c r="A25">
        <v>24</v>
      </c>
      <c r="B25" s="70">
        <f t="shared" si="0"/>
        <v>21.9456</v>
      </c>
    </row>
    <row r="26" spans="1:2" ht="12.75">
      <c r="A26" s="73">
        <v>25</v>
      </c>
      <c r="B26" s="74">
        <f t="shared" si="0"/>
        <v>22.86</v>
      </c>
    </row>
    <row r="27" spans="1:2" ht="12.75">
      <c r="A27">
        <v>26</v>
      </c>
      <c r="B27" s="70">
        <f t="shared" si="0"/>
        <v>23.7744</v>
      </c>
    </row>
    <row r="28" spans="1:2" ht="12.75">
      <c r="A28">
        <v>27</v>
      </c>
      <c r="B28" s="70">
        <f t="shared" si="0"/>
        <v>24.6888</v>
      </c>
    </row>
    <row r="29" spans="1:2" ht="12.75">
      <c r="A29">
        <v>28</v>
      </c>
      <c r="B29" s="70">
        <f t="shared" si="0"/>
        <v>25.6032</v>
      </c>
    </row>
    <row r="30" spans="1:2" ht="12.75">
      <c r="A30">
        <v>29</v>
      </c>
      <c r="B30" s="70">
        <f t="shared" si="0"/>
        <v>26.517599999999998</v>
      </c>
    </row>
    <row r="31" spans="1:2" ht="12.75">
      <c r="A31" s="71">
        <v>30</v>
      </c>
      <c r="B31" s="72">
        <f t="shared" si="0"/>
        <v>27.432</v>
      </c>
    </row>
    <row r="32" spans="1:2" ht="12.75">
      <c r="A32">
        <v>31</v>
      </c>
      <c r="B32" s="70">
        <f t="shared" si="0"/>
        <v>28.3464</v>
      </c>
    </row>
    <row r="33" spans="1:2" ht="12.75">
      <c r="A33">
        <v>32</v>
      </c>
      <c r="B33" s="70">
        <f t="shared" si="0"/>
        <v>29.2608</v>
      </c>
    </row>
    <row r="34" spans="1:2" ht="12.75">
      <c r="A34">
        <v>33</v>
      </c>
      <c r="B34" s="70">
        <f t="shared" si="0"/>
        <v>30.1752</v>
      </c>
    </row>
    <row r="35" spans="1:2" ht="12.75">
      <c r="A35">
        <v>34</v>
      </c>
      <c r="B35" s="70">
        <f t="shared" si="0"/>
        <v>31.0896</v>
      </c>
    </row>
    <row r="36" spans="1:2" ht="12.75">
      <c r="A36" s="73">
        <v>35</v>
      </c>
      <c r="B36" s="74">
        <f t="shared" si="0"/>
        <v>32.004</v>
      </c>
    </row>
    <row r="37" spans="1:2" ht="12.75">
      <c r="A37">
        <v>36</v>
      </c>
      <c r="B37" s="70">
        <f t="shared" si="0"/>
        <v>32.9184</v>
      </c>
    </row>
    <row r="38" spans="1:2" ht="12.75">
      <c r="A38">
        <v>37</v>
      </c>
      <c r="B38" s="70">
        <f t="shared" si="0"/>
        <v>33.8328</v>
      </c>
    </row>
    <row r="39" spans="1:2" ht="12.75">
      <c r="A39">
        <v>38</v>
      </c>
      <c r="B39" s="70">
        <f t="shared" si="0"/>
        <v>34.7472</v>
      </c>
    </row>
    <row r="40" spans="1:2" ht="12.75">
      <c r="A40">
        <v>39</v>
      </c>
      <c r="B40" s="70">
        <f t="shared" si="0"/>
        <v>35.6616</v>
      </c>
    </row>
    <row r="41" spans="1:2" ht="12.75">
      <c r="A41" s="71">
        <v>40</v>
      </c>
      <c r="B41" s="72">
        <f t="shared" si="0"/>
        <v>36.576</v>
      </c>
    </row>
    <row r="42" spans="1:2" ht="12.75">
      <c r="A42">
        <v>41</v>
      </c>
      <c r="B42" s="70">
        <f t="shared" si="0"/>
        <v>37.4904</v>
      </c>
    </row>
    <row r="43" spans="1:2" ht="12.75">
      <c r="A43">
        <v>42</v>
      </c>
      <c r="B43" s="70">
        <f t="shared" si="0"/>
        <v>38.4048</v>
      </c>
    </row>
    <row r="44" spans="1:2" ht="12.75">
      <c r="A44">
        <v>43</v>
      </c>
      <c r="B44" s="70">
        <f t="shared" si="0"/>
        <v>39.3192</v>
      </c>
    </row>
    <row r="45" spans="1:2" ht="12.75">
      <c r="A45">
        <v>44</v>
      </c>
      <c r="B45" s="70">
        <f t="shared" si="0"/>
        <v>40.2336</v>
      </c>
    </row>
    <row r="46" spans="1:2" ht="12.75">
      <c r="A46" s="73">
        <v>45</v>
      </c>
      <c r="B46" s="74">
        <f t="shared" si="0"/>
        <v>41.147999999999996</v>
      </c>
    </row>
    <row r="47" spans="1:2" ht="12.75">
      <c r="A47">
        <v>46</v>
      </c>
      <c r="B47" s="70">
        <f t="shared" si="0"/>
        <v>42.0624</v>
      </c>
    </row>
    <row r="48" spans="1:2" ht="12.75">
      <c r="A48">
        <v>47</v>
      </c>
      <c r="B48" s="70">
        <f t="shared" si="0"/>
        <v>42.9768</v>
      </c>
    </row>
    <row r="49" spans="1:2" ht="12.75">
      <c r="A49">
        <v>48</v>
      </c>
      <c r="B49" s="70">
        <f t="shared" si="0"/>
        <v>43.8912</v>
      </c>
    </row>
    <row r="50" spans="1:2" ht="12.75">
      <c r="A50">
        <v>49</v>
      </c>
      <c r="B50" s="70">
        <f t="shared" si="0"/>
        <v>44.8056</v>
      </c>
    </row>
    <row r="51" spans="1:2" ht="12.75">
      <c r="A51" s="71">
        <v>50</v>
      </c>
      <c r="B51" s="72">
        <f t="shared" si="0"/>
        <v>45.72</v>
      </c>
    </row>
    <row r="52" spans="1:2" ht="12.75">
      <c r="A52">
        <v>51</v>
      </c>
      <c r="B52" s="70">
        <f t="shared" si="0"/>
        <v>46.6344</v>
      </c>
    </row>
    <row r="53" spans="1:2" ht="12.75">
      <c r="A53">
        <v>52</v>
      </c>
      <c r="B53" s="70">
        <f t="shared" si="0"/>
        <v>47.5488</v>
      </c>
    </row>
    <row r="54" spans="1:2" ht="12.75">
      <c r="A54">
        <v>53</v>
      </c>
      <c r="B54" s="70">
        <f t="shared" si="0"/>
        <v>48.4632</v>
      </c>
    </row>
    <row r="55" spans="1:2" ht="12.75">
      <c r="A55">
        <v>54</v>
      </c>
      <c r="B55" s="70">
        <f t="shared" si="0"/>
        <v>49.3776</v>
      </c>
    </row>
    <row r="56" spans="1:2" ht="12.75">
      <c r="A56">
        <v>55</v>
      </c>
      <c r="B56" s="70">
        <f t="shared" si="0"/>
        <v>50.292</v>
      </c>
    </row>
    <row r="57" spans="1:2" ht="12.75">
      <c r="A57">
        <v>56</v>
      </c>
      <c r="B57" s="70">
        <f t="shared" si="0"/>
        <v>51.2064</v>
      </c>
    </row>
    <row r="58" spans="1:2" ht="12.75">
      <c r="A58">
        <v>57</v>
      </c>
      <c r="B58" s="70">
        <f t="shared" si="0"/>
        <v>52.1208</v>
      </c>
    </row>
    <row r="59" spans="1:2" ht="12.75">
      <c r="A59">
        <v>58</v>
      </c>
      <c r="B59" s="70">
        <f t="shared" si="0"/>
        <v>53.035199999999996</v>
      </c>
    </row>
    <row r="60" spans="1:2" ht="12.75">
      <c r="A60">
        <v>59</v>
      </c>
      <c r="B60" s="70">
        <f t="shared" si="0"/>
        <v>53.9496</v>
      </c>
    </row>
    <row r="61" spans="1:2" ht="12.75">
      <c r="A61" s="71">
        <v>60</v>
      </c>
      <c r="B61" s="72">
        <f t="shared" si="0"/>
        <v>54.864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Pöll</dc:creator>
  <cp:keywords/>
  <dc:description/>
  <cp:lastModifiedBy>Helmut Pöll</cp:lastModifiedBy>
  <cp:lastPrinted>2011-09-13T12:49:12Z</cp:lastPrinted>
  <dcterms:created xsi:type="dcterms:W3CDTF">2010-06-16T15:08:15Z</dcterms:created>
  <dcterms:modified xsi:type="dcterms:W3CDTF">2012-05-31T13:35:07Z</dcterms:modified>
  <cp:category/>
  <cp:version/>
  <cp:contentType/>
  <cp:contentStatus/>
</cp:coreProperties>
</file>